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598" activeTab="0"/>
  </bookViews>
  <sheets>
    <sheet name="ФР 25" sheetId="1" r:id="rId1"/>
  </sheets>
  <definedNames>
    <definedName name="Excel_BuiltIn_Print_Titles_1">"$#ССЫЛ!.$A$1:$IU$3"</definedName>
    <definedName name="Excel_BuiltIn_Print_Titles_2">"$#ССЫЛ!.$A$1:$IU$2"</definedName>
    <definedName name="Excel_BuiltIn_Print_Titles_3">"$#ССЫЛ!.$A$1:$IU$2"</definedName>
  </definedNames>
  <calcPr fullCalcOnLoad="1" refMode="R1C1"/>
</workbook>
</file>

<file path=xl/sharedStrings.xml><?xml version="1.0" encoding="utf-8"?>
<sst xmlns="http://schemas.openxmlformats.org/spreadsheetml/2006/main" count="787" uniqueCount="727">
  <si>
    <t>Склад: г. Рязань, ул. Прижелезнодорожная, д.16,  тел.: 8-915-626-70-01</t>
  </si>
  <si>
    <t>г. Рязань, ул. Семинарская, д.53, оф.8 тел.: (4912) 28-39-54</t>
  </si>
  <si>
    <t xml:space="preserve">Изображение </t>
  </si>
  <si>
    <t>Артикул</t>
  </si>
  <si>
    <t>Диаметр</t>
  </si>
  <si>
    <t xml:space="preserve">Наименование </t>
  </si>
  <si>
    <t>Цена, ЕВРО.</t>
  </si>
  <si>
    <t>%</t>
  </si>
  <si>
    <t>муфта электросварная</t>
  </si>
  <si>
    <t>2110100020</t>
  </si>
  <si>
    <t>муфта электросварная d.  20 SDR7,4</t>
  </si>
  <si>
    <t>2110100025</t>
  </si>
  <si>
    <t>муфта электросварная d.  25 SDR7,4</t>
  </si>
  <si>
    <t>2110100032</t>
  </si>
  <si>
    <t>муфта электросварная d.  32 SDR7,4</t>
  </si>
  <si>
    <t>2110100040</t>
  </si>
  <si>
    <t>муфта электросварная d.  40 SDR7,4</t>
  </si>
  <si>
    <t>2110100050</t>
  </si>
  <si>
    <t>муфта электросварная d.  50 SDR7,4</t>
  </si>
  <si>
    <t>2110100063</t>
  </si>
  <si>
    <t>муфта электросварная d.  63 SDR7,4</t>
  </si>
  <si>
    <t>2110100075</t>
  </si>
  <si>
    <t>муфта электросварная d.  75 SDR7.4</t>
  </si>
  <si>
    <t>2110100090</t>
  </si>
  <si>
    <t>муфта электросварная d.  90 SDR7.4</t>
  </si>
  <si>
    <t>2110100110</t>
  </si>
  <si>
    <t>муфта электросварная d. 110 SDR7.4</t>
  </si>
  <si>
    <t>2110100125</t>
  </si>
  <si>
    <t>муфта электросварнаяd. 125 SDR7.4</t>
  </si>
  <si>
    <t>2110100140</t>
  </si>
  <si>
    <t>муфта электросварная d. 140 SDR7.4</t>
  </si>
  <si>
    <t>2110100160</t>
  </si>
  <si>
    <t>муфта электросварная d. 160 SDR7.4</t>
  </si>
  <si>
    <t>муфта электросварная d.  75 SDR11</t>
  </si>
  <si>
    <t>муфта электросварная d.  90 SDR11</t>
  </si>
  <si>
    <t>муфта электросварная d. 110 SDR11</t>
  </si>
  <si>
    <t>муфта электросварная d. 125 SDR11</t>
  </si>
  <si>
    <t>муфта электросварнаяd. 140 SDR11</t>
  </si>
  <si>
    <t>муфта электросварная d. 160 SDR11</t>
  </si>
  <si>
    <t>2110100180</t>
  </si>
  <si>
    <t>муфта электросварнаяd. 180 SDR11</t>
  </si>
  <si>
    <t>2110100200</t>
  </si>
  <si>
    <t>муфта электросварнаяd. 200 SDR11</t>
  </si>
  <si>
    <t>2110100225</t>
  </si>
  <si>
    <t>муфта электросварнаяd. 225 SDR11</t>
  </si>
  <si>
    <t>2110100250</t>
  </si>
  <si>
    <t>муфта электросварная d. 250 SDR11</t>
  </si>
  <si>
    <t>2110100280</t>
  </si>
  <si>
    <t>муфта электросварная d. 280 SDR11</t>
  </si>
  <si>
    <t>2110100315</t>
  </si>
  <si>
    <t>муфта электросварная d. 315 SDR11</t>
  </si>
  <si>
    <t>2110100355</t>
  </si>
  <si>
    <t>муфта электросварная d. 355 SDR11</t>
  </si>
  <si>
    <t>2110100400</t>
  </si>
  <si>
    <t>муфта электросварная d. 400 SDR11</t>
  </si>
  <si>
    <t>муфта электросварная d. 450 SDR11</t>
  </si>
  <si>
    <t>муфта электросварная d. 500 SDR11</t>
  </si>
  <si>
    <t>муфта электросварная d. 560 SDR11</t>
  </si>
  <si>
    <t>муфта электросварная d. 630 SDR11</t>
  </si>
  <si>
    <t>отвод 90° электросварной</t>
  </si>
  <si>
    <t>отвод 90° электросварной d.  20 SDR7.4</t>
  </si>
  <si>
    <t>2111160025</t>
  </si>
  <si>
    <t>отвод 90° электросварной d.  25 SDR7.4</t>
  </si>
  <si>
    <t>2111160032</t>
  </si>
  <si>
    <t>отвод 90° электросварной d.  32 SDR7.4</t>
  </si>
  <si>
    <t>2111160040</t>
  </si>
  <si>
    <t>отвод 90° электросварной d.  40 SDR7.4</t>
  </si>
  <si>
    <t>2111160050</t>
  </si>
  <si>
    <t>отвод 90° электросварной d.  50 SDR7.4</t>
  </si>
  <si>
    <t>2111160063</t>
  </si>
  <si>
    <t>отвод 90° электросварной d.  63 SDR7.4</t>
  </si>
  <si>
    <t>2111160075</t>
  </si>
  <si>
    <t>отвод 90° электросварной d.  75 SDR7.4</t>
  </si>
  <si>
    <t>2111160090</t>
  </si>
  <si>
    <t>отвод 90° электросварной d.  90 SDR7.4</t>
  </si>
  <si>
    <t>2111160110</t>
  </si>
  <si>
    <t>отвод 90° электросварной d. 110 SDR7.4</t>
  </si>
  <si>
    <t>2111160125</t>
  </si>
  <si>
    <t>отвод 90° электросварной d. 125 SDR11</t>
  </si>
  <si>
    <t>отвод 90° электросварной d. 140 SDR11</t>
  </si>
  <si>
    <t>2111160160</t>
  </si>
  <si>
    <t>отвод 90° электросварной d. 160 SDR11</t>
  </si>
  <si>
    <t>2111160180</t>
  </si>
  <si>
    <t>отвод 90° электросварной d. 180 SDR11</t>
  </si>
  <si>
    <t>2111160200</t>
  </si>
  <si>
    <t>отвод 90° электросварной d. 200 SDR11</t>
  </si>
  <si>
    <t>отвод 45° электросварной</t>
  </si>
  <si>
    <t>отвод 45° электросварной d.  25 SDR7.4</t>
  </si>
  <si>
    <t>2116160032</t>
  </si>
  <si>
    <t>отвод 45° электросварной d.  32 SDR7.4</t>
  </si>
  <si>
    <t>2116160040</t>
  </si>
  <si>
    <t>отвод 45° электросварной d.  40 SDR7.4</t>
  </si>
  <si>
    <t>2116160050</t>
  </si>
  <si>
    <t>отвод 45° электросварной d.  50 SDR7.4</t>
  </si>
  <si>
    <t>2116160063</t>
  </si>
  <si>
    <t>отвод 45° электросварной d.  63 SDR7.4</t>
  </si>
  <si>
    <t>2116160075</t>
  </si>
  <si>
    <t>отвод 45° электросварной d.  75 SDR7.4</t>
  </si>
  <si>
    <t>2116160090</t>
  </si>
  <si>
    <t>отвод 45° электросварной d.  90 SDR7.4</t>
  </si>
  <si>
    <t>2116160110</t>
  </si>
  <si>
    <t>отвод 45° электросварной d. 110 SDR7.4</t>
  </si>
  <si>
    <t>2116160125</t>
  </si>
  <si>
    <t>отвод 45° электросварной d. 125 SDR11</t>
  </si>
  <si>
    <t>2116160160</t>
  </si>
  <si>
    <t>отвод 45° электросварнойd. 160 SDR11</t>
  </si>
  <si>
    <t>отвод 45° электросварной d. 180 SDR11</t>
  </si>
  <si>
    <t>отвод 45° электросварной d. 200 SDR11</t>
  </si>
  <si>
    <t xml:space="preserve">тройник 90° электросварной </t>
  </si>
  <si>
    <t>2121160025</t>
  </si>
  <si>
    <t>тройник 90° электросварной  d.  25 SDR11</t>
  </si>
  <si>
    <t>2121160032</t>
  </si>
  <si>
    <t>тройник 90° электросварной  d.  32 SDR11</t>
  </si>
  <si>
    <t>2121160040</t>
  </si>
  <si>
    <t>тройник 90° электросварной  d.  40 SDR11</t>
  </si>
  <si>
    <t>2121160050</t>
  </si>
  <si>
    <t>тройник 90° электросварной  d.  50 SDR11</t>
  </si>
  <si>
    <t>2121160063</t>
  </si>
  <si>
    <t>тройник 90° электросварной  d.  63 SDR11</t>
  </si>
  <si>
    <t>2121160075</t>
  </si>
  <si>
    <t>тройник 90° электросварной  d.  75 SDR11</t>
  </si>
  <si>
    <t>2121160090</t>
  </si>
  <si>
    <t>тройник 90° электросварной  d.  90 SDR11</t>
  </si>
  <si>
    <t>2121160110</t>
  </si>
  <si>
    <t>тройник 90° электросварной  d. 110 SDR11</t>
  </si>
  <si>
    <t>2121160125</t>
  </si>
  <si>
    <t>тройник 90° электросварной  d. 125 SDR11</t>
  </si>
  <si>
    <t>тройник 90° электросварной  d. 140 SDR11</t>
  </si>
  <si>
    <t>2121160160</t>
  </si>
  <si>
    <t>тройник 90° электросварной  d. 160 SDR11</t>
  </si>
  <si>
    <t>тройник 90° электросварной  d. 180 SDR11</t>
  </si>
  <si>
    <t>тройник 90° электросварной  d. 200 SDR11</t>
  </si>
  <si>
    <t>переход электросварной</t>
  </si>
  <si>
    <t>2151163220</t>
  </si>
  <si>
    <t>переход электросварной d.  32x 20 SDR11</t>
  </si>
  <si>
    <t>2151163225</t>
  </si>
  <si>
    <t>переход электросварной d.  32x 25 SDR11</t>
  </si>
  <si>
    <t>переход электросварной d.  40x 20 SDR11</t>
  </si>
  <si>
    <t>переход электросварной d.  40x 25 SDR11</t>
  </si>
  <si>
    <t>2151164032</t>
  </si>
  <si>
    <t>переход электросварной d.  40x 32 SDR11</t>
  </si>
  <si>
    <t>переход электросварной d.  50x 25SDR11</t>
  </si>
  <si>
    <t>2151165032</t>
  </si>
  <si>
    <t>переход электросварной d.  50x 32 SDR11</t>
  </si>
  <si>
    <t>2151165040</t>
  </si>
  <si>
    <t>переход электросварной d.  50x 40 SDR11</t>
  </si>
  <si>
    <t>2151166332</t>
  </si>
  <si>
    <t>переход электросварной d.  63x 32 SDR11</t>
  </si>
  <si>
    <t>2151166340</t>
  </si>
  <si>
    <t>переход электросварной d.  63x 40 SDR11</t>
  </si>
  <si>
    <t>2151166350</t>
  </si>
  <si>
    <t>переход электросварной d.  63x 50 SDR11</t>
  </si>
  <si>
    <t>2151167563</t>
  </si>
  <si>
    <t>переход электросварной d.  75x 63 SDR11</t>
  </si>
  <si>
    <t>2151169050</t>
  </si>
  <si>
    <t>переход электросварной d.  90x 50 SDR11</t>
  </si>
  <si>
    <t>2151169063</t>
  </si>
  <si>
    <t>переход электросварной d.  90x 63 SDR11</t>
  </si>
  <si>
    <t>2151169075</t>
  </si>
  <si>
    <t>переход электросварной d.  90x 75 SDR11</t>
  </si>
  <si>
    <t>2151161163</t>
  </si>
  <si>
    <t>переход электросварной d. 110x 63 SDR11</t>
  </si>
  <si>
    <t>2151161190</t>
  </si>
  <si>
    <t>переход электросварной d. 110x 90 SDR11</t>
  </si>
  <si>
    <t>2151161211</t>
  </si>
  <si>
    <t>переход электросварной d. 125x110 SDR11</t>
  </si>
  <si>
    <t>2151161290</t>
  </si>
  <si>
    <t>переход электросварной d. 125x 90 SDR11</t>
  </si>
  <si>
    <t>2151161690</t>
  </si>
  <si>
    <t>переход электросварной d. 160x 90 SDR11</t>
  </si>
  <si>
    <t>2151161611</t>
  </si>
  <si>
    <t>переход электросварной d. 160x110 SDR11</t>
  </si>
  <si>
    <t>2151161612</t>
  </si>
  <si>
    <t>переход электросварной d. 160x125 SDR11</t>
  </si>
  <si>
    <t>заглушка электросварная</t>
  </si>
  <si>
    <t>2136250020</t>
  </si>
  <si>
    <t>заглушка электросварная d.  20 SDR7.4</t>
  </si>
  <si>
    <t>2136250025</t>
  </si>
  <si>
    <t>2136250032</t>
  </si>
  <si>
    <t>заглушка электросварная d.  32 SDR7.4</t>
  </si>
  <si>
    <t>2136250040</t>
  </si>
  <si>
    <t>заглушка электросварная d.  40 SDR7.4</t>
  </si>
  <si>
    <t>2136250050</t>
  </si>
  <si>
    <t>заглушка электросварная d.  50 SDR7.4</t>
  </si>
  <si>
    <t>2136250063</t>
  </si>
  <si>
    <t>2136250075</t>
  </si>
  <si>
    <t>2136250090</t>
  </si>
  <si>
    <t>2136250110</t>
  </si>
  <si>
    <t>2136250125</t>
  </si>
  <si>
    <t>2136250140</t>
  </si>
  <si>
    <t>2136250160</t>
  </si>
  <si>
    <t xml:space="preserve">Седелка электросварная </t>
  </si>
  <si>
    <t>2120164020</t>
  </si>
  <si>
    <t>Седелка электросварная  d.  40x 20 SDR11</t>
  </si>
  <si>
    <t>2120164025</t>
  </si>
  <si>
    <t>Седелка электросварная  d.  40x 25 SDR11</t>
  </si>
  <si>
    <t>Седелка электросварная d.  40x 32 SDR11</t>
  </si>
  <si>
    <t>2120165020</t>
  </si>
  <si>
    <t>Седелка электросварная  d.  50x 20 SDR11</t>
  </si>
  <si>
    <t>2120165025</t>
  </si>
  <si>
    <t>Седелка электросварная  d.  50x 25 SDR11</t>
  </si>
  <si>
    <t>2120165032</t>
  </si>
  <si>
    <t>Седелка электросварная d.  50x 32 SDR11</t>
  </si>
  <si>
    <t>2120166320</t>
  </si>
  <si>
    <t>Седелка электросварная d.  63x 20 SDR11</t>
  </si>
  <si>
    <t>2120166325</t>
  </si>
  <si>
    <t>Седелка электросварная  d.  63x 25 SDR11</t>
  </si>
  <si>
    <t>2120166332</t>
  </si>
  <si>
    <t>Седелка электросварная  d.  63x 32 SDR11</t>
  </si>
  <si>
    <t>2120166340</t>
  </si>
  <si>
    <t>Седелка электросварная  d.  63x 40 SDR11</t>
  </si>
  <si>
    <t>2120166350</t>
  </si>
  <si>
    <t>Седелка электросварная d.  63x 50 SDR11</t>
  </si>
  <si>
    <t>2120167525</t>
  </si>
  <si>
    <t>Седелка электросварная d.  75x 25 SDR11</t>
  </si>
  <si>
    <t>2120167532</t>
  </si>
  <si>
    <t>Седелка электросварная  d.  75x 32 SDR11</t>
  </si>
  <si>
    <t>2120167540</t>
  </si>
  <si>
    <t>Седелка электросварная  d.  75x 40 SDR11</t>
  </si>
  <si>
    <t>2120167550</t>
  </si>
  <si>
    <t>Седелка электросварная  d.  75x 50 SDR11</t>
  </si>
  <si>
    <t>2120167563</t>
  </si>
  <si>
    <t>Седелка электросварная  d.  75x 63 SDR11</t>
  </si>
  <si>
    <t>2120169020</t>
  </si>
  <si>
    <t>Седелка электросварная  d.  90x 20 SDR11</t>
  </si>
  <si>
    <t>2120169025</t>
  </si>
  <si>
    <t>Седелка электросварная d.  90x 25 SDR11</t>
  </si>
  <si>
    <t>2120169032</t>
  </si>
  <si>
    <t>Седелка электросварная d.  90x 32 SDR11</t>
  </si>
  <si>
    <t>2120169040</t>
  </si>
  <si>
    <t>Седелка электросварная  d.  90x 40 SDR11</t>
  </si>
  <si>
    <t>2120169050</t>
  </si>
  <si>
    <t>Седелка электросварная  d.  90x 50 SDR11</t>
  </si>
  <si>
    <t>2120169063</t>
  </si>
  <si>
    <t>Седелка электросварная  d.  90x 63 SDR11</t>
  </si>
  <si>
    <t>2120161125</t>
  </si>
  <si>
    <t>Седелка электросварная  d. 110x 25 SDR11</t>
  </si>
  <si>
    <t>2120161132</t>
  </si>
  <si>
    <t>Седелка электросварная  d. 110x 32 SDR11</t>
  </si>
  <si>
    <t>2120161140</t>
  </si>
  <si>
    <t>Седелка электросварная  d. 110x 40 SDR11</t>
  </si>
  <si>
    <t>2120161150</t>
  </si>
  <si>
    <t>Седелка электросварная  d. 110x 50 SDR11</t>
  </si>
  <si>
    <t>2120161163</t>
  </si>
  <si>
    <t>Седелка электросварная  d. 110x 63 SDR11</t>
  </si>
  <si>
    <t>2120161225</t>
  </si>
  <si>
    <t>Седелка электросварная  d. 125x 25 SDR11</t>
  </si>
  <si>
    <t>2120161232</t>
  </si>
  <si>
    <t>Седелка электросварная  d. 125x 32 SDR11</t>
  </si>
  <si>
    <t>2120161240</t>
  </si>
  <si>
    <t>Седелка электросварная  d. 125x 40 SDR11</t>
  </si>
  <si>
    <t>2120161250</t>
  </si>
  <si>
    <t>Седелка электросварная  d. 125x 50 SDR11</t>
  </si>
  <si>
    <t>2120161263</t>
  </si>
  <si>
    <t>Седелка электросварная  d. 125x 63 SDR11</t>
  </si>
  <si>
    <t>2120161290</t>
  </si>
  <si>
    <t>Седелка электросварная  d. 125x 90 SDR11</t>
  </si>
  <si>
    <t>2120161425</t>
  </si>
  <si>
    <t>Седелка электросварная  d. 140x 25 SDR11</t>
  </si>
  <si>
    <t>2120161432</t>
  </si>
  <si>
    <t>Седелка электросварная  d. 140x 32 SDR11</t>
  </si>
  <si>
    <t>2120161440</t>
  </si>
  <si>
    <t>Седелка электросварная  d. 140x 40 SDR11</t>
  </si>
  <si>
    <t>2120161450</t>
  </si>
  <si>
    <t>Седелка электросварная  d. 140x 50 SDR11</t>
  </si>
  <si>
    <t>2120161463</t>
  </si>
  <si>
    <t>Седелка электросварная d. 140x 63 SDR11</t>
  </si>
  <si>
    <t>2120161625</t>
  </si>
  <si>
    <t>Седелка электросварная  d. 160x 25 SDR11</t>
  </si>
  <si>
    <t>2120161632</t>
  </si>
  <si>
    <t>Седелка электросварная  d. 160x 32 SDR11</t>
  </si>
  <si>
    <t>2120161640</t>
  </si>
  <si>
    <t>Седелка электросварная  d. 160x 40 SDR11</t>
  </si>
  <si>
    <t>2120161650</t>
  </si>
  <si>
    <t>Седелка электросварная  d. 160x 50 SDR11</t>
  </si>
  <si>
    <t>2120161663</t>
  </si>
  <si>
    <t>Седелка электросварная  d. 160x 63 SDR11</t>
  </si>
  <si>
    <t>2120161690</t>
  </si>
  <si>
    <t>Седелка электросварная  d. 160x 90 SDR11</t>
  </si>
  <si>
    <t>Седелка электросварная  d. 160x 110 SDR11</t>
  </si>
  <si>
    <t>2120161825</t>
  </si>
  <si>
    <t>Седелка электросварная  d. 180x 25 SDR11</t>
  </si>
  <si>
    <t>2120161832</t>
  </si>
  <si>
    <t>Седелка электросварная  d. 180x 32 SDR11</t>
  </si>
  <si>
    <t>2120161840</t>
  </si>
  <si>
    <t>Седелка электросварная  d. 180x 40 SDR11</t>
  </si>
  <si>
    <t>2120161850</t>
  </si>
  <si>
    <t>Седелка электросварная  d. 180x 50 SDR11</t>
  </si>
  <si>
    <t>2120161863</t>
  </si>
  <si>
    <t>Седелка электросварная  d. 180x 63 SDR11</t>
  </si>
  <si>
    <t>2120161890</t>
  </si>
  <si>
    <t>Седелка электросварная  d. 180x 90 SDR11</t>
  </si>
  <si>
    <t>2120161811</t>
  </si>
  <si>
    <t>Седелка электросварная  d. 180x110 SDR11</t>
  </si>
  <si>
    <t>2120162025</t>
  </si>
  <si>
    <t>Седелка электросварная  d. 200x 25 SDR11</t>
  </si>
  <si>
    <t>2120162032</t>
  </si>
  <si>
    <t>Седелка электросварная  d. 200x 32 SDR11</t>
  </si>
  <si>
    <t>2120162040</t>
  </si>
  <si>
    <t>Седелка электросварная  d. 200x 40 SDR11</t>
  </si>
  <si>
    <t>2120162050</t>
  </si>
  <si>
    <t>Седелка электросварная  d. 200x 50 SDR11</t>
  </si>
  <si>
    <t>2120162063</t>
  </si>
  <si>
    <t>Седелка электросварная  d. 200x 63 SDR11</t>
  </si>
  <si>
    <t>2120162090</t>
  </si>
  <si>
    <t>Седелка электросварная  d. 200x 90  SDR11</t>
  </si>
  <si>
    <t>2120162011</t>
  </si>
  <si>
    <t>Седелка электросварная  d. 200x110 SDR11</t>
  </si>
  <si>
    <t>2120162225</t>
  </si>
  <si>
    <t>Седелка электросварная  d. 225x 25 SDR11</t>
  </si>
  <si>
    <t>2120162232</t>
  </si>
  <si>
    <t>Седелка электросварная  d. 225x 32 SDR11</t>
  </si>
  <si>
    <t>2120162240</t>
  </si>
  <si>
    <t>Седелка электросварная  d. 225x 40 SDR11</t>
  </si>
  <si>
    <t>2120162250</t>
  </si>
  <si>
    <t>Седелка электросварная  d. 225x 50 SDR11</t>
  </si>
  <si>
    <t>2120162263</t>
  </si>
  <si>
    <t>Седелка электросварная  d. 225x 63 SDR11</t>
  </si>
  <si>
    <t>2120162290</t>
  </si>
  <si>
    <t>Седелка электросварная  d. 225x 90 SDR11</t>
  </si>
  <si>
    <t>2120162211</t>
  </si>
  <si>
    <t>Седелка электросварная  d. 225x110 SDR11</t>
  </si>
  <si>
    <t>2120162532</t>
  </si>
  <si>
    <t>Седелка электросварная  d. 250x 32 SDR11</t>
  </si>
  <si>
    <t>2120162540</t>
  </si>
  <si>
    <t>Седелка электросварная  d. 250x 40 SDR11</t>
  </si>
  <si>
    <t>2120162550</t>
  </si>
  <si>
    <t>Седелка электросварная  d. 250x 50 SDR11</t>
  </si>
  <si>
    <t>2120162563</t>
  </si>
  <si>
    <t>Седелка электросварная  d. 250x 63 SDR11</t>
  </si>
  <si>
    <t>2120162590</t>
  </si>
  <si>
    <t>Седелка электросварная  d. 250x 90 SDR11</t>
  </si>
  <si>
    <t>2120162511</t>
  </si>
  <si>
    <t>Седелка электросварная  d. 250x110 SDR11</t>
  </si>
  <si>
    <t xml:space="preserve">Седелка с фрезой электросварная </t>
  </si>
  <si>
    <t>2130164020</t>
  </si>
  <si>
    <t>Седелка с фрезой электросварная d.  40x 20 SDR11</t>
  </si>
  <si>
    <t>2130164025</t>
  </si>
  <si>
    <t>Седелка с фрезой электросварная d.  40x 25 SDR11</t>
  </si>
  <si>
    <t>Седелка с фрезой электросварная d.  40x 32 SDR11</t>
  </si>
  <si>
    <t>2130165020</t>
  </si>
  <si>
    <t>Седелка с фрезой электросварная d.  50x 20 SDR11</t>
  </si>
  <si>
    <t>2130165025</t>
  </si>
  <si>
    <t>Седелка с фрезой электросварнаяd.  50x 25 SDR11</t>
  </si>
  <si>
    <t>2130165032</t>
  </si>
  <si>
    <t>Седелка с фрезой электросварная d.  50x 32 SDR11</t>
  </si>
  <si>
    <t>2130166320</t>
  </si>
  <si>
    <t>Седелка с фрезой электросварнаяd.  63x 20 SDR11</t>
  </si>
  <si>
    <t>2130166325</t>
  </si>
  <si>
    <t>Седелка с фрезой электросварнаяd.  63x 25 SDR11</t>
  </si>
  <si>
    <t>2130166332</t>
  </si>
  <si>
    <t>Седелка с фрезой электросварная d.  63x 32 SDR11</t>
  </si>
  <si>
    <t>2130166340</t>
  </si>
  <si>
    <t>Седелка с фрезой электросварная d.  63x 40 SDR11</t>
  </si>
  <si>
    <t>2130166350</t>
  </si>
  <si>
    <t>Седелка с фрезой электросварная d.  63x 50 SDR11</t>
  </si>
  <si>
    <t>2130167520</t>
  </si>
  <si>
    <t>Седелка с фрезой электросварная d.  75x 20 SDR11</t>
  </si>
  <si>
    <t>2130167525</t>
  </si>
  <si>
    <t>Седелка с фрезой электросварная d.  75x 25 SDR11</t>
  </si>
  <si>
    <t>2130167532</t>
  </si>
  <si>
    <t>Седелка с фрезой электросварная d.  75x 32 SDR11</t>
  </si>
  <si>
    <t>2130167540</t>
  </si>
  <si>
    <t>Седелка с фрезой электросварная d.  75x 40 SDR11</t>
  </si>
  <si>
    <t>2130167550</t>
  </si>
  <si>
    <t>Седелка с фрезой электросварная d.  75x 50 SDR11</t>
  </si>
  <si>
    <t>2130167563</t>
  </si>
  <si>
    <t>Седелка с фрезой электросварная d.  75x 63 SDR11</t>
  </si>
  <si>
    <t>2130169020</t>
  </si>
  <si>
    <t>Седелка с фрезой электросварная d.  90x 20 SDR11</t>
  </si>
  <si>
    <t>2130169025</t>
  </si>
  <si>
    <t>Седелка с фрезой электросварная d.  90x 25 SDR11</t>
  </si>
  <si>
    <t>2130169032</t>
  </si>
  <si>
    <t>Седелка с фрезой электросварная d.  90x 32 SDR11</t>
  </si>
  <si>
    <t>2130169040</t>
  </si>
  <si>
    <t>Седелка с фрезой электросварная d.  90x 40 SDR11</t>
  </si>
  <si>
    <t>2130169050</t>
  </si>
  <si>
    <t>Седелка с фрезой электросварная d.  90x 50 SDR11</t>
  </si>
  <si>
    <t>2130169063</t>
  </si>
  <si>
    <t>Седелка с фрезой электросварная d.  90x 63 SDR11</t>
  </si>
  <si>
    <t>2130161120</t>
  </si>
  <si>
    <t>Седелка с фрезой электросварнаяd. 110x 20 SDR11</t>
  </si>
  <si>
    <t>2130161125</t>
  </si>
  <si>
    <t>Седелка с фрезой электросварная d. 110x 25 SDR11</t>
  </si>
  <si>
    <t>2130161132</t>
  </si>
  <si>
    <t>Седелка с фрезой электросварная d. 110x 32 SDR11</t>
  </si>
  <si>
    <t>2130161140</t>
  </si>
  <si>
    <t>Седелка с фрезой электросварная d. 110x 40 SDR11</t>
  </si>
  <si>
    <t>2130161150</t>
  </si>
  <si>
    <t>Седелка с фрезой электросварнаяd. 110x 50 SDR11</t>
  </si>
  <si>
    <t>2130161163</t>
  </si>
  <si>
    <t>Седелка с фрезой электросварнаяd. 110x 63 SDR11</t>
  </si>
  <si>
    <t>2130161220</t>
  </si>
  <si>
    <t>Седелка с фрезой электросварная d. 125x 20 SDR11</t>
  </si>
  <si>
    <t>2130161225</t>
  </si>
  <si>
    <t>Седелка с фрезой электросварная d. 125x 25 SDR11</t>
  </si>
  <si>
    <t>2130161232</t>
  </si>
  <si>
    <t>Седелка с фрезой электросварная d. 125x 32 SDR11</t>
  </si>
  <si>
    <t>2130161240</t>
  </si>
  <si>
    <t>Седелка с фрезой электросварная d. 125x 40 SDR11</t>
  </si>
  <si>
    <t>2130161250</t>
  </si>
  <si>
    <t>Седелка с фрезой электросварная d. 125x 50 SDR11</t>
  </si>
  <si>
    <t>2130161263</t>
  </si>
  <si>
    <t>Седелка с фрезой электросварная d. 125x 63 SDR11</t>
  </si>
  <si>
    <t>2130161420</t>
  </si>
  <si>
    <t>Седелка с фрезой электросварная d. 140x 20 SDR11</t>
  </si>
  <si>
    <t>2130161425</t>
  </si>
  <si>
    <t>Седелка с фрезой электросварная d. 140x 25 SDR11</t>
  </si>
  <si>
    <t>2130161432</t>
  </si>
  <si>
    <t>Седелка с фрезой электросварная d. 140x 32 SDR11</t>
  </si>
  <si>
    <t>2130161440</t>
  </si>
  <si>
    <t>Седелка с фрезой электросварная d. 140x 40 SDR11</t>
  </si>
  <si>
    <t>2130161450</t>
  </si>
  <si>
    <t>Седелка с фрезой электросварная d. 140x 50 SDR11</t>
  </si>
  <si>
    <t>2130161463</t>
  </si>
  <si>
    <t>Седелка с фрезой электросварнаяd. 140x 63 SDR11</t>
  </si>
  <si>
    <t>2130161620</t>
  </si>
  <si>
    <t>Седелка с фрезой электросварная d. 160x 20 SDR11</t>
  </si>
  <si>
    <t>2130161625</t>
  </si>
  <si>
    <t>Седелка с фрезой электросварная d. 160x 25 SDR11</t>
  </si>
  <si>
    <t>2130161632</t>
  </si>
  <si>
    <t>Седелка с фрезой электросварная d. 160x 32 SDR11</t>
  </si>
  <si>
    <t>2130161640</t>
  </si>
  <si>
    <t>Седелка с фрезой электросварная d. 160x 40 SDR11</t>
  </si>
  <si>
    <t>2130161650</t>
  </si>
  <si>
    <t>Седелка с фрезой электросварная d. 160x 50 SDR11</t>
  </si>
  <si>
    <t>2130161663</t>
  </si>
  <si>
    <t>Седелка с фрезой электросварная d. 160x 63 SDR11</t>
  </si>
  <si>
    <t>2130161820</t>
  </si>
  <si>
    <t>Седелка с фрезой электросварная d. 180x 20 SDR11</t>
  </si>
  <si>
    <t>2130161825</t>
  </si>
  <si>
    <t>Седелка с фрезой электросварная d. 180x 25 SDR11</t>
  </si>
  <si>
    <t>2130161832</t>
  </si>
  <si>
    <t>Седелка с фрезой электросварная d. 180x 32 SDR11</t>
  </si>
  <si>
    <t>2130161840</t>
  </si>
  <si>
    <t>Седелка с фрезой электросварная d. 180x 40 SDR11</t>
  </si>
  <si>
    <t>2130161850</t>
  </si>
  <si>
    <t>Седелка с фрезой электросварная d. 180x 50 SDR11</t>
  </si>
  <si>
    <t>2130161863</t>
  </si>
  <si>
    <t>Седелка с фрезой электросварная d. 180x 63 SDR11</t>
  </si>
  <si>
    <t>2130162020</t>
  </si>
  <si>
    <t>Седелка с фрезой электросварная d. 200x 20 SDR11</t>
  </si>
  <si>
    <t>2130162025</t>
  </si>
  <si>
    <t>Седелка с фрезой электросварная d. 200x 25 SDR11</t>
  </si>
  <si>
    <t>2130162032</t>
  </si>
  <si>
    <t>Седелка с фрезой электросварная d. 200x 32 SDR11</t>
  </si>
  <si>
    <t>2130162040</t>
  </si>
  <si>
    <t>Седелка с фрезой электросварная d. 200x 40 SDR11</t>
  </si>
  <si>
    <t>2130162050</t>
  </si>
  <si>
    <t>Седелка с фрезой электросварная d. 200x 50 SDR11</t>
  </si>
  <si>
    <t>2130162063</t>
  </si>
  <si>
    <t>Седелка с фрезой электросварная d. 200x 63 SDR11</t>
  </si>
  <si>
    <t>2130162220</t>
  </si>
  <si>
    <t>Седелка с фрезой электросварная d. 225x 20 SDR11</t>
  </si>
  <si>
    <t>2130162225</t>
  </si>
  <si>
    <t>Седелка с фрезой электросварная d. 225x 25 SDR11</t>
  </si>
  <si>
    <t>2130162232</t>
  </si>
  <si>
    <t>Седелка с фрезой электросварная d. 225x 32 SDR11</t>
  </si>
  <si>
    <t>2130162240</t>
  </si>
  <si>
    <t>Седелка с фрезой электросварная d. 225x 40 SDR11</t>
  </si>
  <si>
    <t>2130162250</t>
  </si>
  <si>
    <t>Седелка с фрезой электросварная d. 225x 50 SDR11</t>
  </si>
  <si>
    <t>2130162263</t>
  </si>
  <si>
    <t>Седелка с фрезой электросварная d. 225x 63 SDR11</t>
  </si>
  <si>
    <t>2130162520</t>
  </si>
  <si>
    <t>Седелка с фрезой электросварная d. 250x 20 SDR11</t>
  </si>
  <si>
    <t>2130162525</t>
  </si>
  <si>
    <t>Седелка с фрезой электросварная d. 250x 25 SDR11</t>
  </si>
  <si>
    <t>2130162532</t>
  </si>
  <si>
    <t>Седелка с фрезой электросварнаяd. 250x 32 SDR11</t>
  </si>
  <si>
    <t>2130162540</t>
  </si>
  <si>
    <t>Седелка с фрезой электросварная d. 250x 40 SDR11</t>
  </si>
  <si>
    <t>2130162550</t>
  </si>
  <si>
    <t>Седелка с фрезой электросварная d. 250x 50 SDR11</t>
  </si>
  <si>
    <t>2130162563</t>
  </si>
  <si>
    <t>Седелка с фрезой электросварная d. 250x 63 SDR11</t>
  </si>
  <si>
    <t>муфта переходная электросварная</t>
  </si>
  <si>
    <t>2161160020</t>
  </si>
  <si>
    <t>муфта переходная электросварная н/р d.  20  SDR7,4</t>
  </si>
  <si>
    <t>2161160025</t>
  </si>
  <si>
    <t>муфта переходная электросварная н/р  d.  25  SDR7,4</t>
  </si>
  <si>
    <t>2161160032</t>
  </si>
  <si>
    <t>муфта переходная электросварная н/р  d.  32  SDR7,4</t>
  </si>
  <si>
    <t>2161160040</t>
  </si>
  <si>
    <t>муфта переходная электросварная н/р  d.  40  SDR7,4</t>
  </si>
  <si>
    <t>2161160050</t>
  </si>
  <si>
    <t>муфта переходная электросварная н/р  d.  50  SDR7,4</t>
  </si>
  <si>
    <t>2161160063</t>
  </si>
  <si>
    <t>муфта переходная электросварная н/р  d.  63  SDR7,4</t>
  </si>
  <si>
    <t>2161160075</t>
  </si>
  <si>
    <t>муфта переходная электросварная н/р  d.  75  SDR7,4</t>
  </si>
  <si>
    <t>2161160090</t>
  </si>
  <si>
    <t>муфта переходная электросварная н/р  d.  90  SDR7,4</t>
  </si>
  <si>
    <t>2161160110</t>
  </si>
  <si>
    <t>муфта переходная электросварная н/р  d. 110  SDR7,4</t>
  </si>
  <si>
    <t>2162160020</t>
  </si>
  <si>
    <t>муфта переходная электросварная вн/р d.  20  SDR7,4</t>
  </si>
  <si>
    <t>2162160025</t>
  </si>
  <si>
    <t>муфта переходная электросварная вн/р d.  25  SDR7,4</t>
  </si>
  <si>
    <t>2162160032</t>
  </si>
  <si>
    <t>муфта переходная электросварная вн/р d.  32  SDR7,4</t>
  </si>
  <si>
    <t>2162160040</t>
  </si>
  <si>
    <t>муфта переходная электросварная вн/р d.  40  SDR7,4</t>
  </si>
  <si>
    <t>2162160050</t>
  </si>
  <si>
    <t>муфта переходная электросварная вн/р d.  50  SDR7,4</t>
  </si>
  <si>
    <t>2162160063</t>
  </si>
  <si>
    <t>муфта переходная электросварная вн/р d.  63  SDR7,4</t>
  </si>
  <si>
    <t>2162160075</t>
  </si>
  <si>
    <t>муфта переходная электросварная вн/р d.  75  SDR7,4</t>
  </si>
  <si>
    <t>2162160090</t>
  </si>
  <si>
    <t>муфта переходная электросварная вн/р d.  90  SDR7,4</t>
  </si>
  <si>
    <t>2162160110</t>
  </si>
  <si>
    <t>муфта переходная электросварная вн/р d. 110  SDR7,4</t>
  </si>
  <si>
    <t>муфта переходная электросварная со свободной гайкой</t>
  </si>
  <si>
    <t>2170160020</t>
  </si>
  <si>
    <t>муфта переходная электросварная со свободной гайкой d.  20 F free nut SDR7,4</t>
  </si>
  <si>
    <t>2170160025</t>
  </si>
  <si>
    <t>муфта переходная электросварная со свободной гайкой d.  25 F free nut SDR7,4</t>
  </si>
  <si>
    <t>2170160032</t>
  </si>
  <si>
    <t>муфта переходная электросварная со свободной гайкой d.  32 F free nut SDR7,4</t>
  </si>
  <si>
    <t>муфта переходная электросварная со свободной гайкой d.  40 F free nut SDR7,4</t>
  </si>
  <si>
    <t>2170160050</t>
  </si>
  <si>
    <t>муфта переходная электросварная со свободной гайкой d.  50 F free nut SDR7,4</t>
  </si>
  <si>
    <t>2170160063</t>
  </si>
  <si>
    <t>муфта переходная электросварная со свободной гайкой d.  63 F free nut SDR7,4</t>
  </si>
  <si>
    <t>отвод переходной электросварной  90°</t>
  </si>
  <si>
    <t>2165160025</t>
  </si>
  <si>
    <t>отвод переходной электросварной  90° н/р d.  25  SDR7.4</t>
  </si>
  <si>
    <t>2165160032</t>
  </si>
  <si>
    <t>отвод переходной электросварной  90° н/р d.  32  SDR7.4</t>
  </si>
  <si>
    <t>2165160040</t>
  </si>
  <si>
    <t>отвод переходной электросварной  90° н/р  d.  40  SDR7.4</t>
  </si>
  <si>
    <t>2165160050</t>
  </si>
  <si>
    <t>отвод переходной электросварной  90° н/р  d.  50  SDR7.4</t>
  </si>
  <si>
    <t>2165160063</t>
  </si>
  <si>
    <t>отвод переходной электросварной  90° н/р d.  63  SDR7.4</t>
  </si>
  <si>
    <t>2165160075</t>
  </si>
  <si>
    <t>отвод переходной электросварной  90° н/р  d.  75  SDR7.4</t>
  </si>
  <si>
    <t>2165160090</t>
  </si>
  <si>
    <t>отвод переходной электросварной  90° н/р d.  90  SDR7.4</t>
  </si>
  <si>
    <t>2165160110</t>
  </si>
  <si>
    <t>отвод переходной электросварной  90° н/р d. 110  SDR7.4</t>
  </si>
  <si>
    <t>2166160025</t>
  </si>
  <si>
    <t>отвод переходной электросварной  90° вн/р  d.  25  SDR7.4</t>
  </si>
  <si>
    <t>2166160032</t>
  </si>
  <si>
    <t>отвод переходной электросварной  90° вн/р  d.  32  SDR7.4</t>
  </si>
  <si>
    <t>2166160040</t>
  </si>
  <si>
    <t>отвод переходной электросварной  90° вн/р  d.  40  SDR7.4</t>
  </si>
  <si>
    <t>2166160050</t>
  </si>
  <si>
    <t>отвод переходной электросварной  90° вн/р  d.  50  SDR7.4</t>
  </si>
  <si>
    <t>2166160063</t>
  </si>
  <si>
    <t>отвод переходной электросварной  90° вн/р  d.  63  SDR7.4</t>
  </si>
  <si>
    <t>2166160075</t>
  </si>
  <si>
    <t>отвод переходной электросварной  90° вн/р  d.  75  SDR7.4</t>
  </si>
  <si>
    <t>2166160090</t>
  </si>
  <si>
    <t>отвод переходной электросварной  90° вн/р  d.  90  SDR7.4</t>
  </si>
  <si>
    <t>2166160110</t>
  </si>
  <si>
    <t>отвод переходной электросварной  90° вн/р  d. 110  SDR7.4</t>
  </si>
  <si>
    <t xml:space="preserve">отвод переходной со свободной гайкой 90°  </t>
  </si>
  <si>
    <t>2171160025</t>
  </si>
  <si>
    <t>отвод переходной со свободной гайкой 90° d.  25 F free nut SDR7.4</t>
  </si>
  <si>
    <t>2171160032</t>
  </si>
  <si>
    <t>отвод переходной со свободной гайкой 90° d.  32 F free nut SDR7.4</t>
  </si>
  <si>
    <t>2171160040</t>
  </si>
  <si>
    <t>отвод переходной со свободной гайкой 90°d.  40 F free nut SDR7.4</t>
  </si>
  <si>
    <t>2171160050</t>
  </si>
  <si>
    <t>отвод переходной со свободной гайкой 90° d.  50 F free nut SDR7.4</t>
  </si>
  <si>
    <t>2171160063</t>
  </si>
  <si>
    <t>отвод переходной со свободной гайкой 90°d.  63 F free nut SDR7.4</t>
  </si>
  <si>
    <t>отвод переходной электросварной 45°</t>
  </si>
  <si>
    <t>2167160032</t>
  </si>
  <si>
    <t>отвод переходной электросварной н/р 45°d.  32 SDR7.4</t>
  </si>
  <si>
    <t>2167160040</t>
  </si>
  <si>
    <t>отвод переходной электросварной  н/р 45° d.  40 SDR7.4</t>
  </si>
  <si>
    <t>2167160050</t>
  </si>
  <si>
    <t>отвод переходной электросварной  н/р 45° d.  50 SDR7.4</t>
  </si>
  <si>
    <t>2167160063</t>
  </si>
  <si>
    <t>отвод переходной электросварной  н/р 45° d.  63 SDR7.4</t>
  </si>
  <si>
    <t>2167160075</t>
  </si>
  <si>
    <t>отвод переходной электросварной  н/р 45° d.  75 SDR7.4</t>
  </si>
  <si>
    <t>2167160090</t>
  </si>
  <si>
    <t>отвод переходной электросварной  н/р 45° d.  90 SDR7.4</t>
  </si>
  <si>
    <t>2167160110</t>
  </si>
  <si>
    <t>отвод переходной электросварной  н/р 45° d. 110 SDR7.4</t>
  </si>
  <si>
    <t>2168160032</t>
  </si>
  <si>
    <t>отвод переходной электросварной  вн/р 45° d.  32  SDR7.4</t>
  </si>
  <si>
    <t>2168160040</t>
  </si>
  <si>
    <t>отвод переходной электросварной  вн/р 45° d. 40  SDR7.4</t>
  </si>
  <si>
    <t>2168160050</t>
  </si>
  <si>
    <t>отвод переходной электросварной  вн/р 45° d. 50 SDR7.4</t>
  </si>
  <si>
    <t>2168160063</t>
  </si>
  <si>
    <t>отвод переходной электросварной  вн/р 45° d.  63 SDR7.4</t>
  </si>
  <si>
    <t>2168160075</t>
  </si>
  <si>
    <t>отвод переходной электросварной  вн/р 45° d. 75  SDR7.4</t>
  </si>
  <si>
    <t>2168160090</t>
  </si>
  <si>
    <t>отвод переходной электросварной  вн/р 45° d.  90  SDR7.4</t>
  </si>
  <si>
    <t>2168160110</t>
  </si>
  <si>
    <t>отвод переходной электросварной  вн/р 45° d. 110  SDR7.4</t>
  </si>
  <si>
    <t xml:space="preserve">отвод переходной со свободной гайкой 45° </t>
  </si>
  <si>
    <t>2172160032</t>
  </si>
  <si>
    <t>отвод переходной со свободной гайкой 45° d.  32 F free nut SDR7.4</t>
  </si>
  <si>
    <t>2172160040</t>
  </si>
  <si>
    <t>отвод переходной со свободной гайкой 45° d.  40 F free nut SDR7.4</t>
  </si>
  <si>
    <t>2172160050</t>
  </si>
  <si>
    <t>отвод переходной со свободной гайкой 45°  d.  50 F free nut SDR7.4</t>
  </si>
  <si>
    <t>2172160063</t>
  </si>
  <si>
    <t>отвод переходной со свободной гайкой 45°  d.  63 F free nut SDR7.4</t>
  </si>
  <si>
    <t>седелка электросварная переходная</t>
  </si>
  <si>
    <t>2163161150</t>
  </si>
  <si>
    <t>седелка электросварная переходнаяd. 110x1"1/2  SDR11</t>
  </si>
  <si>
    <t>2163161163</t>
  </si>
  <si>
    <t>седелка электросварная переходная d. 110x2"  SDR11</t>
  </si>
  <si>
    <t>2163161250</t>
  </si>
  <si>
    <t>седелка электросварная переходнаяd. 125x1"1/2  SDR11</t>
  </si>
  <si>
    <t>2163161263</t>
  </si>
  <si>
    <t>седелка электросварная переходнаяd. 125x2"  SDR11</t>
  </si>
  <si>
    <t>2163161450</t>
  </si>
  <si>
    <t>седелка электросварная переходная d. 140x1"1/2  SDR11</t>
  </si>
  <si>
    <t>2163161463</t>
  </si>
  <si>
    <t>седелка электросварная переходнаяd. 140x2"  SDR11</t>
  </si>
  <si>
    <t>2163161650</t>
  </si>
  <si>
    <t>седелка электросварная переходная d. 160x1"1/2  SDR11</t>
  </si>
  <si>
    <t>2163161663</t>
  </si>
  <si>
    <t>седелка электросварная переходная d. 160x2"  SDR11</t>
  </si>
  <si>
    <t>Цена</t>
  </si>
  <si>
    <t>Седелка с фрезой электросварнаяd.  63x 63 SDR11</t>
  </si>
  <si>
    <t>муфта электросварная d. 110 SDR17</t>
  </si>
  <si>
    <t>муфта электросварная d. 160 SDR17</t>
  </si>
  <si>
    <t>муфта электросварнаяd. 200 SDR17</t>
  </si>
  <si>
    <t>муфта электросварнаяd. 225 SDR17</t>
  </si>
  <si>
    <t>муфта электросварная d. 250 SDR17</t>
  </si>
  <si>
    <t>муфта электросварная d. 315 SDR17</t>
  </si>
  <si>
    <t>ООО "ТД ПОЛИМЕР РЕСУРС" прелагает со склада в г. Рязани соединительные детали из полиэтилена   для газопроводов и водопроводов.</t>
  </si>
  <si>
    <t>Прайс-лист ООО "ТД "ПОЛИМЕР РЕСУРС"   на 10.01.2017.</t>
  </si>
  <si>
    <t xml:space="preserve">тройник редукционный  90° электросварной </t>
  </si>
  <si>
    <t>110х63</t>
  </si>
  <si>
    <t>тройник 90° электросварной  d.  110х63 SDR11</t>
  </si>
  <si>
    <t>110х90</t>
  </si>
  <si>
    <t>тройник 90° электросварной  d.  110х90 SDR11</t>
  </si>
  <si>
    <t>125х63</t>
  </si>
  <si>
    <t>тройник 90° электросварной  d.  125х63 SDR11</t>
  </si>
  <si>
    <t>125х90</t>
  </si>
  <si>
    <t>тройник 90° электросварной  d.  125х90 SDR11</t>
  </si>
  <si>
    <t>125х110</t>
  </si>
  <si>
    <t>тройник 90° электросварной  d.  125х110 SDR11</t>
  </si>
  <si>
    <t>160х63</t>
  </si>
  <si>
    <t>тройник 90° электросварной  d.  160х63 SDR11</t>
  </si>
  <si>
    <t>160х90</t>
  </si>
  <si>
    <t>тройник 90° электросварной  d.  160х90 SDR11</t>
  </si>
  <si>
    <t>160х110</t>
  </si>
  <si>
    <t>тройник 90° электросварной  d.  160х110 SDR11</t>
  </si>
  <si>
    <t>160х125</t>
  </si>
  <si>
    <t>тройник 90° электросварной  d.  160х125 SDR11</t>
  </si>
  <si>
    <t>отвод 30° электросварной</t>
  </si>
  <si>
    <t>отвод 30° электросварной d.  90 SDR11</t>
  </si>
  <si>
    <t>отвод 30° электросварной d.  110 SDR11</t>
  </si>
  <si>
    <t>отвод 30° электросварной d.  125 SDR11</t>
  </si>
  <si>
    <t>отвод 30° электросварной d.  160 SDR11</t>
  </si>
  <si>
    <t>муфта электросварная d.  32 SDR11</t>
  </si>
  <si>
    <t>муфта электросварная d.  40 SDR11</t>
  </si>
  <si>
    <t>муфта электросварная d.  50 SDR11</t>
  </si>
  <si>
    <t>муфта электросварная d.  63 SDR11</t>
  </si>
  <si>
    <t>муфта электросварная d. 280 SDR17</t>
  </si>
  <si>
    <t>муфта электросварная d. 355 SDR17</t>
  </si>
  <si>
    <t>муфта электросварная d. 400 SDR17</t>
  </si>
  <si>
    <t>муфта электросварная d. 450 SDR17</t>
  </si>
  <si>
    <t>муфта электросварная d. 500 SDR17</t>
  </si>
  <si>
    <t>муфта электросварная d. 560 SDR17</t>
  </si>
  <si>
    <t>муфта электросварная d. 630 SDR17</t>
  </si>
  <si>
    <t>муфта электросварная d. 710 SDR11</t>
  </si>
  <si>
    <t>муфта электросварная d. 710 SDR17</t>
  </si>
  <si>
    <t>муфта электросварная d. 800 SDR11</t>
  </si>
  <si>
    <t>муфта электросварная d. 800 SDR17</t>
  </si>
  <si>
    <t>отвод 90° электросварной d. 225 SDR11</t>
  </si>
  <si>
    <t>отвод 90° электросварной d. 250 SDR11</t>
  </si>
  <si>
    <t>отвод 90° электросварной d. 315 SDR11</t>
  </si>
  <si>
    <t>отвод 45° электросварной d. 225 SDR11</t>
  </si>
  <si>
    <t>отвод 45° электросварной d. 250 SDR11</t>
  </si>
  <si>
    <t>отвод 45° электросварной d. 315 SDR11</t>
  </si>
  <si>
    <t>тройник 90° электросварной  d. 225 SDR11</t>
  </si>
  <si>
    <t>тройник 90° электросварной  d. 250 SDR11</t>
  </si>
  <si>
    <t>тройник 90° электросварной  d. 315 SDR11</t>
  </si>
  <si>
    <t>переход электросварной d. 200x160 SDR11</t>
  </si>
  <si>
    <t>переход электросварной d. 200x180 SDR11</t>
  </si>
  <si>
    <t>переход электросварной d. 225x160 SDR11</t>
  </si>
  <si>
    <t>переход электросварной d. 225x180 SDR11</t>
  </si>
  <si>
    <t>переход электросварной d. 225x200 SDR11</t>
  </si>
  <si>
    <t>переход электросварной d. 250x180 SDR11</t>
  </si>
  <si>
    <t>переход электросварной d. 250x200 SDR11</t>
  </si>
  <si>
    <t>переход электросварной d. 250x225 SDR11</t>
  </si>
  <si>
    <t>переход электросварной d. 315x250 SDR11</t>
  </si>
  <si>
    <t>переход электросварной d. 315x280 SDR11</t>
  </si>
  <si>
    <t>заглушка электросварнаяd. 180 SDR11</t>
  </si>
  <si>
    <t>заглушка электросварная d.  25 SDR11</t>
  </si>
  <si>
    <t>заглушка электросварная d.  63 SDR11</t>
  </si>
  <si>
    <t>заглушка электросварная d.  75 SDR11</t>
  </si>
  <si>
    <t>заглушка электросварная d.  90 SDR11</t>
  </si>
  <si>
    <t>заглушка электросварная d. 110 SDR11</t>
  </si>
  <si>
    <t>заглушка электросварная d. 125 SDR11</t>
  </si>
  <si>
    <t>заглушка электросварная d. 140 SDR11</t>
  </si>
  <si>
    <t>заглушка электросварнаяd. 160 SDR11</t>
  </si>
  <si>
    <t>заглушка электросварнаяd. 200 SDR11</t>
  </si>
  <si>
    <t>заглушка электросварнаяd. 225 SDR11</t>
  </si>
  <si>
    <t>заглушка электросварнаяd. 250 SDR11</t>
  </si>
  <si>
    <t>заглушка электросварнаяd. 315 SDR11</t>
  </si>
  <si>
    <t>заглушка электросварнаяd. 280 SDR11</t>
  </si>
  <si>
    <t>Седелка электросварная d.  63x 63 SDR11</t>
  </si>
  <si>
    <t>Седелка электросварная  d. 110x 90 SDR11</t>
  </si>
  <si>
    <t>Седелка электросварная  d. 110x 110 SDR11</t>
  </si>
  <si>
    <t>Седелка электросварная  d. 160x 160 SDR11</t>
  </si>
  <si>
    <t>Седелка электросварная  d. 225x225 SDR11</t>
  </si>
  <si>
    <t>Седелка электросварная  d. 280x32 SDR11</t>
  </si>
  <si>
    <t>Седелка электросварная  d. 280x63 SDR11</t>
  </si>
  <si>
    <t>Седелка электросварная  d. 280x90 SDR11</t>
  </si>
  <si>
    <t>Седелка электросварная  d. 280x110 SDR11</t>
  </si>
  <si>
    <t>Седелка электросварная  d. 315x32 SDR11</t>
  </si>
  <si>
    <t>Седелка электросварная  d. 315x63 SDR11</t>
  </si>
  <si>
    <t>Седелка электросварная  d. 315x110 SDR11</t>
  </si>
  <si>
    <t>Седелка электросварная  d. 315x160 SDR11</t>
  </si>
  <si>
    <t xml:space="preserve">Седелка электросварная  d. 355x630-63 SDR11 </t>
  </si>
  <si>
    <t xml:space="preserve">Седелка электросварная  d. 400x160 SDR11 </t>
  </si>
  <si>
    <t>Седелка с фрезой электросварная d.  63x 63 SDR11</t>
  </si>
  <si>
    <t>Седелка с фрезой электросварная d. 280x 32 SDR11</t>
  </si>
  <si>
    <t>Седелка с фрезой электросварная d. 280x 63 SDR11</t>
  </si>
  <si>
    <t>Седелка с фрезой электросварная d. 315x 32 SDR11</t>
  </si>
  <si>
    <t>Седелка с фрезой электросварная d. 315x 63 SDR11</t>
  </si>
  <si>
    <t>Седелка с фрезой электросварная d. 355x 630-63 SDR11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</si>
</sst>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  &quot;"/>
    <numFmt numFmtId="173" formatCode="#,###.00"/>
  </numFmts>
  <fonts count="34">
    <font>
      <sz val="12"/>
      <name val="Times New Roman Cyr"/>
      <family val="1"/>
    </font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name val="Times New Roman"/>
      <family val="1"/>
    </font>
    <font>
      <b/>
      <u val="single"/>
      <sz val="14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b/>
      <u val="single"/>
      <sz val="8"/>
      <name val="Arial Cyr"/>
      <family val="2"/>
    </font>
    <font>
      <b/>
      <sz val="8"/>
      <name val="Arial Cyr"/>
      <family val="2"/>
    </font>
    <font>
      <sz val="8"/>
      <name val="Times New Roman Cyr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0"/>
      <name val="Calibri"/>
      <family val="2"/>
    </font>
    <font>
      <b/>
      <sz val="12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27" fillId="25" borderId="11" xfId="33" applyFont="1" applyFill="1" applyBorder="1" applyAlignment="1">
      <alignment/>
      <protection/>
    </xf>
    <xf numFmtId="0" fontId="27" fillId="25" borderId="11" xfId="33" applyFont="1" applyFill="1" applyBorder="1" applyAlignment="1">
      <alignment horizontal="center"/>
      <protection/>
    </xf>
    <xf numFmtId="0" fontId="27" fillId="25" borderId="12" xfId="33" applyFont="1" applyFill="1" applyBorder="1" applyAlignment="1">
      <alignment/>
      <protection/>
    </xf>
    <xf numFmtId="0" fontId="30" fillId="0" borderId="11" xfId="33" applyFont="1" applyBorder="1" applyAlignment="1">
      <alignment horizontal="left"/>
      <protection/>
    </xf>
    <xf numFmtId="0" fontId="27" fillId="0" borderId="11" xfId="33" applyFont="1" applyBorder="1" applyAlignment="1">
      <alignment horizontal="center"/>
      <protection/>
    </xf>
    <xf numFmtId="0" fontId="30" fillId="0" borderId="11" xfId="0" applyFont="1" applyBorder="1" applyAlignment="1">
      <alignment horizontal="center"/>
    </xf>
    <xf numFmtId="2" fontId="27" fillId="0" borderId="12" xfId="0" applyNumberFormat="1" applyFont="1" applyFill="1" applyBorder="1" applyAlignment="1">
      <alignment horizontal="center"/>
    </xf>
    <xf numFmtId="0" fontId="30" fillId="26" borderId="11" xfId="33" applyFont="1" applyFill="1" applyBorder="1" applyAlignment="1">
      <alignment horizontal="left"/>
      <protection/>
    </xf>
    <xf numFmtId="0" fontId="27" fillId="26" borderId="11" xfId="33" applyFont="1" applyFill="1" applyBorder="1" applyAlignment="1">
      <alignment horizontal="center"/>
      <protection/>
    </xf>
    <xf numFmtId="0" fontId="30" fillId="26" borderId="11" xfId="0" applyFont="1" applyFill="1" applyBorder="1" applyAlignment="1">
      <alignment horizontal="center"/>
    </xf>
    <xf numFmtId="0" fontId="30" fillId="26" borderId="11" xfId="34" applyFont="1" applyFill="1" applyBorder="1" applyAlignment="1">
      <alignment horizontal="left"/>
      <protection/>
    </xf>
    <xf numFmtId="0" fontId="30" fillId="0" borderId="11" xfId="33" applyFont="1" applyFill="1" applyBorder="1" applyAlignment="1">
      <alignment horizontal="left"/>
      <protection/>
    </xf>
    <xf numFmtId="0" fontId="1" fillId="0" borderId="11" xfId="33" applyFont="1" applyFill="1" applyBorder="1" applyAlignment="1">
      <alignment horizontal="left"/>
      <protection/>
    </xf>
    <xf numFmtId="2" fontId="27" fillId="0" borderId="12" xfId="33" applyNumberFormat="1" applyFont="1" applyFill="1" applyBorder="1" applyAlignment="1">
      <alignment horizontal="center"/>
      <protection/>
    </xf>
    <xf numFmtId="2" fontId="27" fillId="26" borderId="12" xfId="0" applyNumberFormat="1" applyFont="1" applyFill="1" applyBorder="1" applyAlignment="1">
      <alignment horizontal="center"/>
    </xf>
    <xf numFmtId="2" fontId="27" fillId="0" borderId="12" xfId="57" applyNumberFormat="1" applyFont="1" applyFill="1" applyBorder="1" applyAlignment="1">
      <alignment horizontal="center"/>
    </xf>
    <xf numFmtId="0" fontId="30" fillId="0" borderId="11" xfId="34" applyFont="1" applyFill="1" applyBorder="1" applyAlignment="1">
      <alignment horizontal="left"/>
      <protection/>
    </xf>
    <xf numFmtId="0" fontId="30" fillId="0" borderId="11" xfId="0" applyFont="1" applyBorder="1" applyAlignment="1">
      <alignment horizontal="left"/>
    </xf>
    <xf numFmtId="0" fontId="28" fillId="27" borderId="13" xfId="0" applyFont="1" applyFill="1" applyBorder="1" applyAlignment="1">
      <alignment horizontal="center"/>
    </xf>
    <xf numFmtId="0" fontId="0" fillId="27" borderId="13" xfId="0" applyFill="1" applyBorder="1" applyAlignment="1">
      <alignment/>
    </xf>
    <xf numFmtId="2" fontId="0" fillId="27" borderId="13" xfId="0" applyNumberFormat="1" applyFill="1" applyBorder="1" applyAlignment="1">
      <alignment/>
    </xf>
    <xf numFmtId="0" fontId="0" fillId="0" borderId="11" xfId="0" applyBorder="1" applyAlignment="1">
      <alignment/>
    </xf>
    <xf numFmtId="0" fontId="27" fillId="0" borderId="11" xfId="0" applyFont="1" applyBorder="1" applyAlignment="1">
      <alignment horizontal="center"/>
    </xf>
    <xf numFmtId="168" fontId="31" fillId="0" borderId="11" xfId="45" applyFont="1" applyBorder="1" applyAlignment="1">
      <alignment/>
    </xf>
    <xf numFmtId="0" fontId="0" fillId="26" borderId="0" xfId="0" applyFill="1" applyAlignment="1">
      <alignment/>
    </xf>
    <xf numFmtId="0" fontId="30" fillId="26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wrapText="1"/>
    </xf>
    <xf numFmtId="0" fontId="30" fillId="26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7" fillId="25" borderId="11" xfId="33" applyFont="1" applyFill="1" applyBorder="1" applyAlignment="1">
      <alignment horizontal="center"/>
      <protection/>
    </xf>
    <xf numFmtId="0" fontId="27" fillId="25" borderId="12" xfId="33" applyFont="1" applyFill="1" applyBorder="1" applyAlignment="1">
      <alignment horizontal="center"/>
      <protection/>
    </xf>
    <xf numFmtId="0" fontId="27" fillId="25" borderId="11" xfId="0" applyFont="1" applyFill="1" applyBorder="1" applyAlignment="1">
      <alignment horizontal="center"/>
    </xf>
    <xf numFmtId="0" fontId="27" fillId="25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160</xdr:row>
      <xdr:rowOff>66675</xdr:rowOff>
    </xdr:from>
    <xdr:to>
      <xdr:col>0</xdr:col>
      <xdr:colOff>2105025</xdr:colOff>
      <xdr:row>164</xdr:row>
      <xdr:rowOff>190500</xdr:rowOff>
    </xdr:to>
    <xdr:pic>
      <xdr:nvPicPr>
        <xdr:cNvPr id="1" name="Изображения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6804600"/>
          <a:ext cx="13239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628650</xdr:colOff>
      <xdr:row>346</xdr:row>
      <xdr:rowOff>142875</xdr:rowOff>
    </xdr:from>
    <xdr:to>
      <xdr:col>0</xdr:col>
      <xdr:colOff>2162175</xdr:colOff>
      <xdr:row>349</xdr:row>
      <xdr:rowOff>47625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79400400"/>
          <a:ext cx="15335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17</xdr:row>
      <xdr:rowOff>85725</xdr:rowOff>
    </xdr:from>
    <xdr:to>
      <xdr:col>0</xdr:col>
      <xdr:colOff>2476500</xdr:colOff>
      <xdr:row>22</xdr:row>
      <xdr:rowOff>142875</xdr:rowOff>
    </xdr:to>
    <xdr:pic>
      <xdr:nvPicPr>
        <xdr:cNvPr id="3" name="Picture 11" descr="211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4133850"/>
          <a:ext cx="21812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63</xdr:row>
      <xdr:rowOff>47625</xdr:rowOff>
    </xdr:from>
    <xdr:to>
      <xdr:col>0</xdr:col>
      <xdr:colOff>2266950</xdr:colOff>
      <xdr:row>67</xdr:row>
      <xdr:rowOff>95250</xdr:rowOff>
    </xdr:to>
    <xdr:pic>
      <xdr:nvPicPr>
        <xdr:cNvPr id="4" name="Picture 13" descr="211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14611350"/>
          <a:ext cx="1704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78</xdr:row>
      <xdr:rowOff>0</xdr:rowOff>
    </xdr:from>
    <xdr:to>
      <xdr:col>0</xdr:col>
      <xdr:colOff>2171700</xdr:colOff>
      <xdr:row>82</xdr:row>
      <xdr:rowOff>95250</xdr:rowOff>
    </xdr:to>
    <xdr:pic>
      <xdr:nvPicPr>
        <xdr:cNvPr id="5" name="Picture 14" descr="2116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2975" y="17992725"/>
          <a:ext cx="12287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100</xdr:row>
      <xdr:rowOff>161925</xdr:rowOff>
    </xdr:from>
    <xdr:to>
      <xdr:col>0</xdr:col>
      <xdr:colOff>2343150</xdr:colOff>
      <xdr:row>106</xdr:row>
      <xdr:rowOff>209550</xdr:rowOff>
    </xdr:to>
    <xdr:pic>
      <xdr:nvPicPr>
        <xdr:cNvPr id="6" name="Picture 15" descr="212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23183850"/>
          <a:ext cx="19240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131</xdr:row>
      <xdr:rowOff>0</xdr:rowOff>
    </xdr:from>
    <xdr:to>
      <xdr:col>0</xdr:col>
      <xdr:colOff>2324100</xdr:colOff>
      <xdr:row>139</xdr:row>
      <xdr:rowOff>0</xdr:rowOff>
    </xdr:to>
    <xdr:pic>
      <xdr:nvPicPr>
        <xdr:cNvPr id="7" name="Picture 16" descr="215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" y="30108525"/>
          <a:ext cx="18383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159</xdr:row>
      <xdr:rowOff>28575</xdr:rowOff>
    </xdr:from>
    <xdr:to>
      <xdr:col>0</xdr:col>
      <xdr:colOff>2152650</xdr:colOff>
      <xdr:row>167</xdr:row>
      <xdr:rowOff>57150</xdr:rowOff>
    </xdr:to>
    <xdr:pic>
      <xdr:nvPicPr>
        <xdr:cNvPr id="8" name="Picture 17" descr="2136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" y="36537900"/>
          <a:ext cx="16668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179</xdr:row>
      <xdr:rowOff>133350</xdr:rowOff>
    </xdr:from>
    <xdr:to>
      <xdr:col>1</xdr:col>
      <xdr:colOff>95250</xdr:colOff>
      <xdr:row>190</xdr:row>
      <xdr:rowOff>219075</xdr:rowOff>
    </xdr:to>
    <xdr:pic>
      <xdr:nvPicPr>
        <xdr:cNvPr id="9" name="Picture 22" descr="2120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650" y="41214675"/>
          <a:ext cx="23336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292</xdr:row>
      <xdr:rowOff>171450</xdr:rowOff>
    </xdr:from>
    <xdr:to>
      <xdr:col>0</xdr:col>
      <xdr:colOff>2381250</xdr:colOff>
      <xdr:row>296</xdr:row>
      <xdr:rowOff>209550</xdr:rowOff>
    </xdr:to>
    <xdr:pic>
      <xdr:nvPicPr>
        <xdr:cNvPr id="10" name="Picture 26" descr="213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7084575"/>
          <a:ext cx="2381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345</xdr:row>
      <xdr:rowOff>0</xdr:rowOff>
    </xdr:from>
    <xdr:to>
      <xdr:col>0</xdr:col>
      <xdr:colOff>2438400</xdr:colOff>
      <xdr:row>350</xdr:row>
      <xdr:rowOff>114300</xdr:rowOff>
    </xdr:to>
    <xdr:pic>
      <xdr:nvPicPr>
        <xdr:cNvPr id="11" name="Picture 8" descr="216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1025" y="79028925"/>
          <a:ext cx="18573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355</xdr:row>
      <xdr:rowOff>190500</xdr:rowOff>
    </xdr:from>
    <xdr:to>
      <xdr:col>0</xdr:col>
      <xdr:colOff>2466975</xdr:colOff>
      <xdr:row>361</xdr:row>
      <xdr:rowOff>104775</xdr:rowOff>
    </xdr:to>
    <xdr:pic>
      <xdr:nvPicPr>
        <xdr:cNvPr id="12" name="Picture 9" descr="2162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1975" y="81505425"/>
          <a:ext cx="1905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371</xdr:row>
      <xdr:rowOff>133350</xdr:rowOff>
    </xdr:from>
    <xdr:to>
      <xdr:col>0</xdr:col>
      <xdr:colOff>2124075</xdr:colOff>
      <xdr:row>376</xdr:row>
      <xdr:rowOff>28575</xdr:rowOff>
    </xdr:to>
    <xdr:pic>
      <xdr:nvPicPr>
        <xdr:cNvPr id="13" name="Picture 14" descr="2165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71550" y="85105875"/>
          <a:ext cx="1143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1009650</xdr:colOff>
      <xdr:row>378</xdr:row>
      <xdr:rowOff>123825</xdr:rowOff>
    </xdr:from>
    <xdr:to>
      <xdr:col>0</xdr:col>
      <xdr:colOff>2066925</xdr:colOff>
      <xdr:row>383</xdr:row>
      <xdr:rowOff>0</xdr:rowOff>
    </xdr:to>
    <xdr:pic>
      <xdr:nvPicPr>
        <xdr:cNvPr id="14" name="Picture 15" descr="2166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9650" y="86696550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394</xdr:row>
      <xdr:rowOff>123825</xdr:rowOff>
    </xdr:from>
    <xdr:to>
      <xdr:col>0</xdr:col>
      <xdr:colOff>1962150</xdr:colOff>
      <xdr:row>398</xdr:row>
      <xdr:rowOff>19050</xdr:rowOff>
    </xdr:to>
    <xdr:pic>
      <xdr:nvPicPr>
        <xdr:cNvPr id="15" name="Picture 16" descr="2167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52525" y="903541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1104900</xdr:colOff>
      <xdr:row>400</xdr:row>
      <xdr:rowOff>104775</xdr:rowOff>
    </xdr:from>
    <xdr:to>
      <xdr:col>0</xdr:col>
      <xdr:colOff>1971675</xdr:colOff>
      <xdr:row>404</xdr:row>
      <xdr:rowOff>152400</xdr:rowOff>
    </xdr:to>
    <xdr:pic>
      <xdr:nvPicPr>
        <xdr:cNvPr id="16" name="Picture 17" descr="2168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04900" y="91706700"/>
          <a:ext cx="866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952500</xdr:colOff>
      <xdr:row>408</xdr:row>
      <xdr:rowOff>219075</xdr:rowOff>
    </xdr:from>
    <xdr:to>
      <xdr:col>0</xdr:col>
      <xdr:colOff>1962150</xdr:colOff>
      <xdr:row>410</xdr:row>
      <xdr:rowOff>190500</xdr:rowOff>
    </xdr:to>
    <xdr:pic>
      <xdr:nvPicPr>
        <xdr:cNvPr id="17" name="Picture 31" descr="2172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00" y="93649800"/>
          <a:ext cx="1009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952500</xdr:colOff>
      <xdr:row>414</xdr:row>
      <xdr:rowOff>9525</xdr:rowOff>
    </xdr:from>
    <xdr:to>
      <xdr:col>0</xdr:col>
      <xdr:colOff>2019300</xdr:colOff>
      <xdr:row>418</xdr:row>
      <xdr:rowOff>114300</xdr:rowOff>
    </xdr:to>
    <xdr:pic>
      <xdr:nvPicPr>
        <xdr:cNvPr id="18" name="Picture 18" descr="2163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00" y="94811850"/>
          <a:ext cx="1066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219</xdr:row>
      <xdr:rowOff>85725</xdr:rowOff>
    </xdr:from>
    <xdr:to>
      <xdr:col>1</xdr:col>
      <xdr:colOff>133350</xdr:colOff>
      <xdr:row>229</xdr:row>
      <xdr:rowOff>142875</xdr:rowOff>
    </xdr:to>
    <xdr:pic>
      <xdr:nvPicPr>
        <xdr:cNvPr id="19" name="Picture 22" descr="2120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" y="50311050"/>
          <a:ext cx="23336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1"/>
  <sheetViews>
    <sheetView tabSelected="1" zoomScaleSheetLayoutView="100" zoomScalePageLayoutView="0" workbookViewId="0" topLeftCell="A62">
      <selection activeCell="J65" sqref="J65"/>
    </sheetView>
  </sheetViews>
  <sheetFormatPr defaultColWidth="10.5" defaultRowHeight="15"/>
  <cols>
    <col min="1" max="1" width="26.09765625" style="1" customWidth="1"/>
    <col min="2" max="2" width="14.59765625" style="0" customWidth="1"/>
    <col min="3" max="3" width="12.5" style="2" customWidth="1"/>
    <col min="4" max="4" width="43.59765625" style="0" customWidth="1"/>
    <col min="5" max="5" width="11.8984375" style="0" hidden="1" customWidth="1"/>
    <col min="6" max="6" width="10.5" style="3" hidden="1" customWidth="1"/>
    <col min="7" max="7" width="6.5" style="0" hidden="1" customWidth="1"/>
  </cols>
  <sheetData>
    <row r="1" spans="1:6" ht="33" customHeight="1">
      <c r="A1" s="52" t="s">
        <v>633</v>
      </c>
      <c r="B1" s="52"/>
      <c r="C1" s="52"/>
      <c r="D1" s="52"/>
      <c r="E1" s="4"/>
      <c r="F1" s="5"/>
    </row>
    <row r="2" spans="1:6" ht="14.25" customHeight="1">
      <c r="A2" s="53" t="s">
        <v>1</v>
      </c>
      <c r="B2" s="53"/>
      <c r="C2" s="53"/>
      <c r="D2" s="53"/>
      <c r="E2" s="4"/>
      <c r="F2" s="5"/>
    </row>
    <row r="3" spans="1:6" ht="12.75" customHeight="1">
      <c r="A3" s="53" t="s">
        <v>0</v>
      </c>
      <c r="B3" s="53"/>
      <c r="C3" s="53"/>
      <c r="D3" s="53"/>
      <c r="E3" s="4"/>
      <c r="F3" s="5"/>
    </row>
    <row r="4" spans="1:6" ht="27" customHeight="1">
      <c r="A4" s="54" t="s">
        <v>632</v>
      </c>
      <c r="B4" s="54"/>
      <c r="C4" s="54"/>
      <c r="D4" s="54"/>
      <c r="E4" s="4"/>
      <c r="F4" s="5"/>
    </row>
    <row r="5" spans="1:6" ht="21.75" customHeight="1" thickBot="1">
      <c r="A5" s="55"/>
      <c r="B5" s="55"/>
      <c r="C5" s="55"/>
      <c r="D5" s="55"/>
      <c r="E5" s="4"/>
      <c r="F5" s="5"/>
    </row>
    <row r="6" spans="1:8" ht="15" customHeight="1" thickBot="1">
      <c r="A6" s="7" t="s">
        <v>2</v>
      </c>
      <c r="B6" s="8" t="s">
        <v>3</v>
      </c>
      <c r="C6" s="8" t="s">
        <v>4</v>
      </c>
      <c r="D6" s="8" t="s">
        <v>5</v>
      </c>
      <c r="E6" s="9" t="s">
        <v>6</v>
      </c>
      <c r="F6" s="29" t="s">
        <v>7</v>
      </c>
      <c r="G6" s="32"/>
      <c r="H6" s="33" t="s">
        <v>624</v>
      </c>
    </row>
    <row r="7" spans="1:8" ht="15" customHeight="1" thickBot="1">
      <c r="A7" s="10"/>
      <c r="B7" s="11"/>
      <c r="C7" s="11"/>
      <c r="D7" s="12" t="s">
        <v>8</v>
      </c>
      <c r="E7" s="13"/>
      <c r="F7" s="30"/>
      <c r="G7" s="32"/>
      <c r="H7" s="32"/>
    </row>
    <row r="8" spans="1:8" ht="18" customHeight="1" thickBot="1">
      <c r="A8" s="56"/>
      <c r="B8" s="14" t="s">
        <v>9</v>
      </c>
      <c r="C8" s="15">
        <v>20</v>
      </c>
      <c r="D8" s="16" t="s">
        <v>10</v>
      </c>
      <c r="E8" s="17">
        <v>2.99</v>
      </c>
      <c r="F8" s="31">
        <f>E8*0.7</f>
        <v>2.093</v>
      </c>
      <c r="G8" s="32">
        <v>67</v>
      </c>
      <c r="H8" s="34">
        <f>F8*G8*1.4</f>
        <v>196.3234</v>
      </c>
    </row>
    <row r="9" spans="1:8" ht="18" customHeight="1" thickBot="1">
      <c r="A9" s="56"/>
      <c r="B9" s="14" t="s">
        <v>11</v>
      </c>
      <c r="C9" s="15">
        <v>25</v>
      </c>
      <c r="D9" s="16" t="s">
        <v>12</v>
      </c>
      <c r="E9" s="17">
        <v>3.18</v>
      </c>
      <c r="F9" s="31">
        <f aca="true" t="shared" si="0" ref="F9:F104">E9*0.7</f>
        <v>2.226</v>
      </c>
      <c r="G9" s="32">
        <v>67</v>
      </c>
      <c r="H9" s="34">
        <f>F9*G9*1.4</f>
        <v>208.79879999999997</v>
      </c>
    </row>
    <row r="10" spans="1:8" ht="18" customHeight="1" thickBot="1">
      <c r="A10" s="56"/>
      <c r="B10" s="14" t="s">
        <v>13</v>
      </c>
      <c r="C10" s="15">
        <v>32</v>
      </c>
      <c r="D10" s="16" t="s">
        <v>14</v>
      </c>
      <c r="E10" s="17">
        <v>3.27</v>
      </c>
      <c r="F10" s="31">
        <f t="shared" si="0"/>
        <v>2.2889999999999997</v>
      </c>
      <c r="G10" s="32">
        <v>67</v>
      </c>
      <c r="H10" s="34">
        <f aca="true" t="shared" si="1" ref="H10:H99">F10*G10*1.4</f>
        <v>214.70819999999995</v>
      </c>
    </row>
    <row r="11" spans="1:8" ht="18" customHeight="1" thickBot="1">
      <c r="A11" s="56"/>
      <c r="B11" s="14" t="s">
        <v>13</v>
      </c>
      <c r="C11" s="15">
        <v>32</v>
      </c>
      <c r="D11" s="16" t="s">
        <v>658</v>
      </c>
      <c r="E11" s="17">
        <v>3.04</v>
      </c>
      <c r="F11" s="31">
        <f>E11*0.7</f>
        <v>2.1279999999999997</v>
      </c>
      <c r="G11" s="32">
        <v>67</v>
      </c>
      <c r="H11" s="34">
        <f>F11*G11*1.4</f>
        <v>199.60639999999995</v>
      </c>
    </row>
    <row r="12" spans="1:8" ht="18" customHeight="1" thickBot="1">
      <c r="A12" s="56"/>
      <c r="B12" s="14" t="s">
        <v>15</v>
      </c>
      <c r="C12" s="15">
        <v>40</v>
      </c>
      <c r="D12" s="16" t="s">
        <v>16</v>
      </c>
      <c r="E12" s="17">
        <v>3.31</v>
      </c>
      <c r="F12" s="31">
        <f t="shared" si="0"/>
        <v>2.3169999999999997</v>
      </c>
      <c r="G12" s="32">
        <v>67</v>
      </c>
      <c r="H12" s="34">
        <f t="shared" si="1"/>
        <v>217.33459999999997</v>
      </c>
    </row>
    <row r="13" spans="1:8" ht="18" customHeight="1" thickBot="1">
      <c r="A13" s="56"/>
      <c r="B13" s="14" t="s">
        <v>15</v>
      </c>
      <c r="C13" s="15">
        <v>40</v>
      </c>
      <c r="D13" s="16" t="s">
        <v>659</v>
      </c>
      <c r="E13" s="17">
        <v>3.14</v>
      </c>
      <c r="F13" s="31">
        <f>E13*0.7</f>
        <v>2.198</v>
      </c>
      <c r="G13" s="32">
        <v>67</v>
      </c>
      <c r="H13" s="34">
        <f>F13*G13*1.4</f>
        <v>206.17239999999998</v>
      </c>
    </row>
    <row r="14" spans="1:8" ht="18" customHeight="1" thickBot="1">
      <c r="A14" s="56"/>
      <c r="B14" s="14" t="s">
        <v>17</v>
      </c>
      <c r="C14" s="15">
        <v>50</v>
      </c>
      <c r="D14" s="16" t="s">
        <v>18</v>
      </c>
      <c r="E14" s="17">
        <v>4.96</v>
      </c>
      <c r="F14" s="31">
        <f t="shared" si="0"/>
        <v>3.472</v>
      </c>
      <c r="G14" s="32">
        <v>67</v>
      </c>
      <c r="H14" s="34">
        <f t="shared" si="1"/>
        <v>325.67359999999996</v>
      </c>
    </row>
    <row r="15" spans="1:8" ht="18" customHeight="1" thickBot="1">
      <c r="A15" s="56"/>
      <c r="B15" s="14" t="s">
        <v>17</v>
      </c>
      <c r="C15" s="15">
        <v>50</v>
      </c>
      <c r="D15" s="16" t="s">
        <v>660</v>
      </c>
      <c r="E15" s="17">
        <v>4.76</v>
      </c>
      <c r="F15" s="31">
        <f>E15*0.7</f>
        <v>3.332</v>
      </c>
      <c r="G15" s="32">
        <v>67</v>
      </c>
      <c r="H15" s="34">
        <f>F15*G15*1.4</f>
        <v>312.54159999999996</v>
      </c>
    </row>
    <row r="16" spans="1:8" ht="18" customHeight="1" thickBot="1">
      <c r="A16" s="56"/>
      <c r="B16" s="14" t="s">
        <v>19</v>
      </c>
      <c r="C16" s="15">
        <v>63</v>
      </c>
      <c r="D16" s="16" t="s">
        <v>20</v>
      </c>
      <c r="E16" s="17">
        <v>5.13</v>
      </c>
      <c r="F16" s="31">
        <f t="shared" si="0"/>
        <v>3.5909999999999997</v>
      </c>
      <c r="G16" s="32">
        <v>67</v>
      </c>
      <c r="H16" s="34">
        <f t="shared" si="1"/>
        <v>336.83579999999995</v>
      </c>
    </row>
    <row r="17" spans="1:8" ht="18" customHeight="1" thickBot="1">
      <c r="A17" s="56"/>
      <c r="B17" s="14" t="s">
        <v>19</v>
      </c>
      <c r="C17" s="15">
        <v>63</v>
      </c>
      <c r="D17" s="16" t="s">
        <v>661</v>
      </c>
      <c r="E17" s="17">
        <v>4.87</v>
      </c>
      <c r="F17" s="31">
        <f>E17*0.7</f>
        <v>3.409</v>
      </c>
      <c r="G17" s="32">
        <v>67</v>
      </c>
      <c r="H17" s="34">
        <f>F17*G17*1.4</f>
        <v>319.76419999999996</v>
      </c>
    </row>
    <row r="18" spans="1:8" ht="18" customHeight="1" thickBot="1">
      <c r="A18" s="56"/>
      <c r="B18" s="14" t="s">
        <v>21</v>
      </c>
      <c r="C18" s="15">
        <v>75</v>
      </c>
      <c r="D18" s="16" t="s">
        <v>22</v>
      </c>
      <c r="E18" s="17">
        <v>8.75</v>
      </c>
      <c r="F18" s="31">
        <f t="shared" si="0"/>
        <v>6.125</v>
      </c>
      <c r="G18" s="32">
        <v>67</v>
      </c>
      <c r="H18" s="34">
        <f t="shared" si="1"/>
        <v>574.525</v>
      </c>
    </row>
    <row r="19" spans="1:8" ht="18" customHeight="1" thickBot="1">
      <c r="A19" s="56"/>
      <c r="B19" s="14" t="s">
        <v>23</v>
      </c>
      <c r="C19" s="15">
        <v>90</v>
      </c>
      <c r="D19" s="16" t="s">
        <v>24</v>
      </c>
      <c r="E19" s="17">
        <v>10.81</v>
      </c>
      <c r="F19" s="31">
        <f t="shared" si="0"/>
        <v>7.567</v>
      </c>
      <c r="G19" s="32">
        <v>67</v>
      </c>
      <c r="H19" s="34">
        <f t="shared" si="1"/>
        <v>709.7846</v>
      </c>
    </row>
    <row r="20" spans="1:8" ht="18" customHeight="1" thickBot="1">
      <c r="A20" s="56"/>
      <c r="B20" s="14" t="s">
        <v>25</v>
      </c>
      <c r="C20" s="15">
        <v>110</v>
      </c>
      <c r="D20" s="16" t="s">
        <v>26</v>
      </c>
      <c r="E20" s="17">
        <v>13.13</v>
      </c>
      <c r="F20" s="31">
        <f t="shared" si="0"/>
        <v>9.191</v>
      </c>
      <c r="G20" s="32">
        <v>67</v>
      </c>
      <c r="H20" s="34">
        <f t="shared" si="1"/>
        <v>862.1158</v>
      </c>
    </row>
    <row r="21" spans="1:8" ht="18" customHeight="1" thickBot="1">
      <c r="A21" s="56"/>
      <c r="B21" s="14" t="s">
        <v>27</v>
      </c>
      <c r="C21" s="15">
        <v>125</v>
      </c>
      <c r="D21" s="16" t="s">
        <v>28</v>
      </c>
      <c r="E21" s="17">
        <v>19.14</v>
      </c>
      <c r="F21" s="31">
        <f t="shared" si="0"/>
        <v>13.398</v>
      </c>
      <c r="G21" s="32">
        <v>67</v>
      </c>
      <c r="H21" s="34">
        <f t="shared" si="1"/>
        <v>1256.7323999999999</v>
      </c>
    </row>
    <row r="22" spans="1:8" ht="18" customHeight="1" thickBot="1">
      <c r="A22" s="56"/>
      <c r="B22" s="14" t="s">
        <v>29</v>
      </c>
      <c r="C22" s="15">
        <v>140</v>
      </c>
      <c r="D22" s="16" t="s">
        <v>30</v>
      </c>
      <c r="E22" s="17">
        <v>20.72</v>
      </c>
      <c r="F22" s="31">
        <f t="shared" si="0"/>
        <v>14.503999999999998</v>
      </c>
      <c r="G22" s="32">
        <v>67</v>
      </c>
      <c r="H22" s="34">
        <f t="shared" si="1"/>
        <v>1360.4751999999996</v>
      </c>
    </row>
    <row r="23" spans="1:8" ht="18" customHeight="1" thickBot="1">
      <c r="A23" s="56"/>
      <c r="B23" s="14" t="s">
        <v>31</v>
      </c>
      <c r="C23" s="15">
        <v>160</v>
      </c>
      <c r="D23" s="16" t="s">
        <v>32</v>
      </c>
      <c r="E23" s="17">
        <v>25.3</v>
      </c>
      <c r="F23" s="31">
        <f t="shared" si="0"/>
        <v>17.71</v>
      </c>
      <c r="G23" s="32">
        <v>67</v>
      </c>
      <c r="H23" s="34">
        <f t="shared" si="1"/>
        <v>1661.198</v>
      </c>
    </row>
    <row r="24" spans="1:8" ht="18" customHeight="1" thickBot="1">
      <c r="A24" s="56"/>
      <c r="B24" s="14">
        <v>2180100075</v>
      </c>
      <c r="C24" s="15">
        <v>75</v>
      </c>
      <c r="D24" s="16" t="s">
        <v>33</v>
      </c>
      <c r="E24" s="17">
        <v>7.83</v>
      </c>
      <c r="F24" s="31">
        <f t="shared" si="0"/>
        <v>5.481</v>
      </c>
      <c r="G24" s="32">
        <v>67</v>
      </c>
      <c r="H24" s="34">
        <f t="shared" si="1"/>
        <v>514.1178</v>
      </c>
    </row>
    <row r="25" spans="1:8" ht="18" customHeight="1" thickBot="1">
      <c r="A25" s="56"/>
      <c r="B25" s="14">
        <v>2180100090</v>
      </c>
      <c r="C25" s="15">
        <v>90</v>
      </c>
      <c r="D25" s="16" t="s">
        <v>34</v>
      </c>
      <c r="E25" s="17">
        <v>8.75</v>
      </c>
      <c r="F25" s="31">
        <f t="shared" si="0"/>
        <v>6.125</v>
      </c>
      <c r="G25" s="32">
        <v>67</v>
      </c>
      <c r="H25" s="34">
        <f t="shared" si="1"/>
        <v>574.525</v>
      </c>
    </row>
    <row r="26" spans="1:8" ht="18" customHeight="1" thickBot="1">
      <c r="A26" s="56"/>
      <c r="B26" s="14">
        <v>2180100110</v>
      </c>
      <c r="C26" s="15">
        <v>110</v>
      </c>
      <c r="D26" s="16" t="s">
        <v>35</v>
      </c>
      <c r="E26" s="17">
        <v>10.63</v>
      </c>
      <c r="F26" s="31">
        <f t="shared" si="0"/>
        <v>7.441</v>
      </c>
      <c r="G26" s="32">
        <v>67</v>
      </c>
      <c r="H26" s="34">
        <f t="shared" si="1"/>
        <v>697.9658</v>
      </c>
    </row>
    <row r="27" spans="1:8" ht="18" customHeight="1" thickBot="1">
      <c r="A27" s="56"/>
      <c r="B27" s="14">
        <v>2180100110</v>
      </c>
      <c r="C27" s="15">
        <v>110</v>
      </c>
      <c r="D27" s="16" t="s">
        <v>626</v>
      </c>
      <c r="E27" s="17">
        <v>10.31</v>
      </c>
      <c r="F27" s="31">
        <f>E27*0.7</f>
        <v>7.217</v>
      </c>
      <c r="G27" s="32">
        <v>67</v>
      </c>
      <c r="H27" s="34">
        <f t="shared" si="1"/>
        <v>676.9545999999999</v>
      </c>
    </row>
    <row r="28" spans="1:8" ht="18" customHeight="1" thickBot="1">
      <c r="A28" s="56"/>
      <c r="B28" s="14">
        <v>2180100125</v>
      </c>
      <c r="C28" s="15">
        <v>125</v>
      </c>
      <c r="D28" s="16" t="s">
        <v>36</v>
      </c>
      <c r="E28" s="17">
        <v>14.88</v>
      </c>
      <c r="F28" s="31">
        <f t="shared" si="0"/>
        <v>10.416</v>
      </c>
      <c r="G28" s="32">
        <v>67</v>
      </c>
      <c r="H28" s="34">
        <f t="shared" si="1"/>
        <v>977.0208</v>
      </c>
    </row>
    <row r="29" spans="1:8" ht="18" customHeight="1" thickBot="1">
      <c r="A29" s="56"/>
      <c r="B29" s="14">
        <v>2180100140</v>
      </c>
      <c r="C29" s="15">
        <v>140</v>
      </c>
      <c r="D29" s="16" t="s">
        <v>37</v>
      </c>
      <c r="E29" s="17">
        <v>18.06</v>
      </c>
      <c r="F29" s="31">
        <f t="shared" si="0"/>
        <v>12.641999999999998</v>
      </c>
      <c r="G29" s="32">
        <v>67</v>
      </c>
      <c r="H29" s="34">
        <f t="shared" si="1"/>
        <v>1185.8195999999998</v>
      </c>
    </row>
    <row r="30" spans="1:8" ht="18" customHeight="1" thickBot="1">
      <c r="A30" s="56"/>
      <c r="B30" s="14">
        <v>2180100160</v>
      </c>
      <c r="C30" s="15">
        <v>160</v>
      </c>
      <c r="D30" s="16" t="s">
        <v>38</v>
      </c>
      <c r="E30" s="17">
        <v>19.69</v>
      </c>
      <c r="F30" s="31">
        <f t="shared" si="0"/>
        <v>13.783</v>
      </c>
      <c r="G30" s="32">
        <v>67</v>
      </c>
      <c r="H30" s="34">
        <f t="shared" si="1"/>
        <v>1292.8454</v>
      </c>
    </row>
    <row r="31" spans="1:8" ht="18" customHeight="1" thickBot="1">
      <c r="A31" s="56"/>
      <c r="B31" s="14">
        <v>2180100160</v>
      </c>
      <c r="C31" s="15">
        <v>160</v>
      </c>
      <c r="D31" s="16" t="s">
        <v>627</v>
      </c>
      <c r="E31" s="17">
        <v>18.18</v>
      </c>
      <c r="F31" s="31">
        <f>E31*0.7</f>
        <v>12.725999999999999</v>
      </c>
      <c r="G31" s="32">
        <v>67</v>
      </c>
      <c r="H31" s="34">
        <f t="shared" si="1"/>
        <v>1193.6988</v>
      </c>
    </row>
    <row r="32" spans="1:8" ht="18" customHeight="1" thickBot="1">
      <c r="A32" s="56"/>
      <c r="B32" s="18" t="s">
        <v>39</v>
      </c>
      <c r="C32" s="19">
        <v>180</v>
      </c>
      <c r="D32" s="20" t="s">
        <v>40</v>
      </c>
      <c r="E32" s="17">
        <v>30.2</v>
      </c>
      <c r="F32" s="31">
        <f t="shared" si="0"/>
        <v>21.139999999999997</v>
      </c>
      <c r="G32" s="32">
        <v>67</v>
      </c>
      <c r="H32" s="34">
        <f t="shared" si="1"/>
        <v>1982.9319999999998</v>
      </c>
    </row>
    <row r="33" spans="1:8" ht="18" customHeight="1" thickBot="1">
      <c r="A33" s="56"/>
      <c r="B33" s="18" t="s">
        <v>41</v>
      </c>
      <c r="C33" s="19">
        <v>200</v>
      </c>
      <c r="D33" s="20" t="s">
        <v>42</v>
      </c>
      <c r="E33" s="17">
        <v>39.91</v>
      </c>
      <c r="F33" s="31">
        <f t="shared" si="0"/>
        <v>27.936999999999998</v>
      </c>
      <c r="G33" s="32">
        <v>67</v>
      </c>
      <c r="H33" s="34">
        <f t="shared" si="1"/>
        <v>2620.4905999999996</v>
      </c>
    </row>
    <row r="34" spans="1:8" ht="18" customHeight="1" thickBot="1">
      <c r="A34" s="56"/>
      <c r="B34" s="18" t="s">
        <v>41</v>
      </c>
      <c r="C34" s="19">
        <v>200</v>
      </c>
      <c r="D34" s="36" t="s">
        <v>628</v>
      </c>
      <c r="E34" s="17">
        <v>37.91</v>
      </c>
      <c r="F34" s="31">
        <f>E34*0.7</f>
        <v>26.536999999999995</v>
      </c>
      <c r="G34" s="32">
        <v>67</v>
      </c>
      <c r="H34" s="34">
        <f t="shared" si="1"/>
        <v>2489.1705999999995</v>
      </c>
    </row>
    <row r="35" spans="1:8" ht="18" customHeight="1" thickBot="1">
      <c r="A35" s="56"/>
      <c r="B35" s="18" t="s">
        <v>43</v>
      </c>
      <c r="C35" s="19">
        <v>225</v>
      </c>
      <c r="D35" s="20" t="s">
        <v>44</v>
      </c>
      <c r="E35" s="17">
        <v>41.26</v>
      </c>
      <c r="F35" s="31">
        <f t="shared" si="0"/>
        <v>28.881999999999998</v>
      </c>
      <c r="G35" s="32">
        <v>67</v>
      </c>
      <c r="H35" s="34">
        <f t="shared" si="1"/>
        <v>2709.1315999999997</v>
      </c>
    </row>
    <row r="36" spans="1:8" ht="18" customHeight="1" thickBot="1">
      <c r="A36" s="56"/>
      <c r="B36" s="18" t="s">
        <v>43</v>
      </c>
      <c r="C36" s="19">
        <v>225</v>
      </c>
      <c r="D36" s="36" t="s">
        <v>629</v>
      </c>
      <c r="E36" s="17">
        <v>36.87</v>
      </c>
      <c r="F36" s="31">
        <f>E36*0.7</f>
        <v>25.808999999999997</v>
      </c>
      <c r="G36" s="32">
        <v>67</v>
      </c>
      <c r="H36" s="34">
        <f t="shared" si="1"/>
        <v>2420.8841999999995</v>
      </c>
    </row>
    <row r="37" spans="1:8" ht="18" customHeight="1" thickBot="1">
      <c r="A37" s="56"/>
      <c r="B37" s="18" t="s">
        <v>45</v>
      </c>
      <c r="C37" s="19">
        <v>250</v>
      </c>
      <c r="D37" s="20" t="s">
        <v>46</v>
      </c>
      <c r="E37" s="17">
        <v>78</v>
      </c>
      <c r="F37" s="31">
        <f t="shared" si="0"/>
        <v>54.599999999999994</v>
      </c>
      <c r="G37" s="32">
        <v>67</v>
      </c>
      <c r="H37" s="34">
        <f t="shared" si="1"/>
        <v>5121.48</v>
      </c>
    </row>
    <row r="38" spans="1:8" ht="18" customHeight="1" thickBot="1">
      <c r="A38" s="56"/>
      <c r="B38" s="18" t="s">
        <v>45</v>
      </c>
      <c r="C38" s="19">
        <v>250</v>
      </c>
      <c r="D38" s="36" t="s">
        <v>630</v>
      </c>
      <c r="E38" s="17">
        <v>74</v>
      </c>
      <c r="F38" s="31">
        <f>E38*0.7</f>
        <v>51.8</v>
      </c>
      <c r="G38" s="32">
        <v>67</v>
      </c>
      <c r="H38" s="34">
        <f t="shared" si="1"/>
        <v>4858.839999999999</v>
      </c>
    </row>
    <row r="39" spans="1:8" ht="18" customHeight="1" thickBot="1">
      <c r="A39" s="56"/>
      <c r="B39" s="18" t="s">
        <v>47</v>
      </c>
      <c r="C39" s="19">
        <v>280</v>
      </c>
      <c r="D39" s="20" t="s">
        <v>48</v>
      </c>
      <c r="E39" s="17">
        <v>86</v>
      </c>
      <c r="F39" s="31">
        <f t="shared" si="0"/>
        <v>60.199999999999996</v>
      </c>
      <c r="G39" s="32">
        <v>67</v>
      </c>
      <c r="H39" s="34">
        <f t="shared" si="1"/>
        <v>5646.759999999999</v>
      </c>
    </row>
    <row r="40" spans="1:8" ht="18" customHeight="1" thickBot="1">
      <c r="A40" s="56"/>
      <c r="B40" s="18" t="s">
        <v>47</v>
      </c>
      <c r="C40" s="19">
        <v>280</v>
      </c>
      <c r="D40" s="40" t="s">
        <v>662</v>
      </c>
      <c r="E40" s="17">
        <v>77.4</v>
      </c>
      <c r="F40" s="31">
        <f>E40*0.7</f>
        <v>54.18</v>
      </c>
      <c r="G40" s="32">
        <v>67</v>
      </c>
      <c r="H40" s="34">
        <f>F40*G40*1.4</f>
        <v>5082.084</v>
      </c>
    </row>
    <row r="41" spans="1:8" ht="18" customHeight="1" thickBot="1">
      <c r="A41" s="56"/>
      <c r="B41" s="18" t="s">
        <v>49</v>
      </c>
      <c r="C41" s="19">
        <v>315</v>
      </c>
      <c r="D41" s="20" t="s">
        <v>50</v>
      </c>
      <c r="E41" s="17">
        <v>111.81</v>
      </c>
      <c r="F41" s="31">
        <f t="shared" si="0"/>
        <v>78.267</v>
      </c>
      <c r="G41" s="32">
        <v>67</v>
      </c>
      <c r="H41" s="34">
        <f t="shared" si="1"/>
        <v>7341.4446</v>
      </c>
    </row>
    <row r="42" spans="1:8" ht="18" customHeight="1" thickBot="1">
      <c r="A42" s="56"/>
      <c r="B42" s="18" t="s">
        <v>49</v>
      </c>
      <c r="C42" s="19">
        <v>315</v>
      </c>
      <c r="D42" s="36" t="s">
        <v>631</v>
      </c>
      <c r="E42" s="17">
        <v>99.88</v>
      </c>
      <c r="F42" s="31">
        <f>E42*0.7</f>
        <v>69.916</v>
      </c>
      <c r="G42" s="32">
        <v>67</v>
      </c>
      <c r="H42" s="34">
        <f t="shared" si="1"/>
        <v>6558.120799999999</v>
      </c>
    </row>
    <row r="43" spans="1:8" ht="18" customHeight="1" thickBot="1">
      <c r="A43" s="56"/>
      <c r="B43" s="18" t="s">
        <v>51</v>
      </c>
      <c r="C43" s="19">
        <v>355</v>
      </c>
      <c r="D43" s="20" t="s">
        <v>52</v>
      </c>
      <c r="E43" s="17">
        <v>214</v>
      </c>
      <c r="F43" s="31">
        <f t="shared" si="0"/>
        <v>149.79999999999998</v>
      </c>
      <c r="G43" s="32">
        <v>67</v>
      </c>
      <c r="H43" s="34">
        <f t="shared" si="1"/>
        <v>14051.239999999998</v>
      </c>
    </row>
    <row r="44" spans="1:8" ht="18" customHeight="1" thickBot="1">
      <c r="A44" s="56"/>
      <c r="B44" s="18" t="s">
        <v>51</v>
      </c>
      <c r="C44" s="19">
        <v>355</v>
      </c>
      <c r="D44" s="40" t="s">
        <v>663</v>
      </c>
      <c r="E44" s="17">
        <v>203.3</v>
      </c>
      <c r="F44" s="31">
        <f>E44*0.7</f>
        <v>142.31</v>
      </c>
      <c r="G44" s="32">
        <v>67</v>
      </c>
      <c r="H44" s="34">
        <f>F44*G44*1.4</f>
        <v>13348.678</v>
      </c>
    </row>
    <row r="45" spans="1:8" ht="18" customHeight="1" thickBot="1">
      <c r="A45" s="56"/>
      <c r="B45" s="18" t="s">
        <v>53</v>
      </c>
      <c r="C45" s="19">
        <v>400</v>
      </c>
      <c r="D45" s="20" t="s">
        <v>54</v>
      </c>
      <c r="E45" s="17">
        <v>227</v>
      </c>
      <c r="F45" s="31">
        <f t="shared" si="0"/>
        <v>158.89999999999998</v>
      </c>
      <c r="G45" s="32">
        <v>67</v>
      </c>
      <c r="H45" s="34">
        <f t="shared" si="1"/>
        <v>14904.819999999998</v>
      </c>
    </row>
    <row r="46" spans="1:8" ht="18" customHeight="1" thickBot="1">
      <c r="A46" s="56"/>
      <c r="B46" s="18" t="s">
        <v>53</v>
      </c>
      <c r="C46" s="19">
        <v>400</v>
      </c>
      <c r="D46" s="40" t="s">
        <v>664</v>
      </c>
      <c r="E46" s="17">
        <v>208</v>
      </c>
      <c r="F46" s="31">
        <f>E46*0.7</f>
        <v>145.6</v>
      </c>
      <c r="G46" s="32">
        <v>67</v>
      </c>
      <c r="H46" s="34">
        <f>F46*G46*1.4</f>
        <v>13657.279999999997</v>
      </c>
    </row>
    <row r="47" spans="1:8" ht="18" customHeight="1" thickBot="1">
      <c r="A47" s="56"/>
      <c r="B47" s="21">
        <v>2110100450</v>
      </c>
      <c r="C47" s="19">
        <v>450</v>
      </c>
      <c r="D47" s="20" t="s">
        <v>55</v>
      </c>
      <c r="E47" s="17">
        <v>445</v>
      </c>
      <c r="F47" s="31">
        <f t="shared" si="0"/>
        <v>311.5</v>
      </c>
      <c r="G47" s="32">
        <v>67</v>
      </c>
      <c r="H47" s="34">
        <f t="shared" si="1"/>
        <v>29218.699999999997</v>
      </c>
    </row>
    <row r="48" spans="1:8" ht="18" customHeight="1" thickBot="1">
      <c r="A48" s="56"/>
      <c r="B48" s="21">
        <v>2110100450</v>
      </c>
      <c r="C48" s="19">
        <v>450</v>
      </c>
      <c r="D48" s="40" t="s">
        <v>665</v>
      </c>
      <c r="E48" s="17">
        <v>365.65</v>
      </c>
      <c r="F48" s="31">
        <f>E48*0.7</f>
        <v>255.95499999999996</v>
      </c>
      <c r="G48" s="32">
        <v>67</v>
      </c>
      <c r="H48" s="34">
        <f>F48*G48*1.4</f>
        <v>24008.578999999994</v>
      </c>
    </row>
    <row r="49" spans="1:8" ht="18" customHeight="1" thickBot="1">
      <c r="A49" s="56"/>
      <c r="B49" s="21">
        <v>2110100500</v>
      </c>
      <c r="C49" s="19">
        <v>500</v>
      </c>
      <c r="D49" s="20" t="s">
        <v>56</v>
      </c>
      <c r="E49" s="17">
        <v>572.5</v>
      </c>
      <c r="F49" s="31">
        <f t="shared" si="0"/>
        <v>400.75</v>
      </c>
      <c r="G49" s="32">
        <v>67</v>
      </c>
      <c r="H49" s="34">
        <f t="shared" si="1"/>
        <v>37590.35</v>
      </c>
    </row>
    <row r="50" spans="1:8" ht="18" customHeight="1" thickBot="1">
      <c r="A50" s="56"/>
      <c r="B50" s="21">
        <v>2110100500</v>
      </c>
      <c r="C50" s="19">
        <v>500</v>
      </c>
      <c r="D50" s="40" t="s">
        <v>666</v>
      </c>
      <c r="E50" s="17">
        <v>432.44</v>
      </c>
      <c r="F50" s="31">
        <f>E50*0.7</f>
        <v>302.70799999999997</v>
      </c>
      <c r="G50" s="32">
        <v>67</v>
      </c>
      <c r="H50" s="34">
        <f>F50*G50*1.4</f>
        <v>28394.010399999996</v>
      </c>
    </row>
    <row r="51" spans="1:8" ht="18" customHeight="1" thickBot="1">
      <c r="A51" s="56"/>
      <c r="B51" s="22">
        <v>2110100560</v>
      </c>
      <c r="C51" s="15">
        <v>560</v>
      </c>
      <c r="D51" s="16" t="s">
        <v>57</v>
      </c>
      <c r="E51" s="17">
        <v>780</v>
      </c>
      <c r="F51" s="31">
        <f t="shared" si="0"/>
        <v>546</v>
      </c>
      <c r="G51" s="32">
        <v>67</v>
      </c>
      <c r="H51" s="34">
        <f t="shared" si="1"/>
        <v>51214.799999999996</v>
      </c>
    </row>
    <row r="52" spans="1:8" ht="18" customHeight="1" thickBot="1">
      <c r="A52" s="56"/>
      <c r="B52" s="22">
        <v>2110100560</v>
      </c>
      <c r="C52" s="15">
        <v>560</v>
      </c>
      <c r="D52" s="16" t="s">
        <v>667</v>
      </c>
      <c r="E52" s="17">
        <v>666.66</v>
      </c>
      <c r="F52" s="31">
        <f>E52*0.7</f>
        <v>466.6619999999999</v>
      </c>
      <c r="G52" s="32">
        <v>67</v>
      </c>
      <c r="H52" s="34">
        <f>F52*G52*1.4</f>
        <v>43772.89559999999</v>
      </c>
    </row>
    <row r="53" spans="1:8" ht="18" customHeight="1" thickBot="1">
      <c r="A53" s="56"/>
      <c r="B53" s="22">
        <v>2110100630</v>
      </c>
      <c r="C53" s="15">
        <v>630</v>
      </c>
      <c r="D53" s="16" t="s">
        <v>58</v>
      </c>
      <c r="E53" s="17">
        <v>1200</v>
      </c>
      <c r="F53" s="31">
        <f t="shared" si="0"/>
        <v>840</v>
      </c>
      <c r="G53" s="32">
        <v>67</v>
      </c>
      <c r="H53" s="34">
        <f t="shared" si="1"/>
        <v>78792</v>
      </c>
    </row>
    <row r="54" spans="1:8" ht="18" customHeight="1" thickBot="1">
      <c r="A54" s="38"/>
      <c r="B54" s="22">
        <v>2110100630</v>
      </c>
      <c r="C54" s="15">
        <v>630</v>
      </c>
      <c r="D54" s="16" t="s">
        <v>668</v>
      </c>
      <c r="E54" s="17">
        <v>851</v>
      </c>
      <c r="F54" s="31">
        <f>E54*0.7</f>
        <v>595.6999999999999</v>
      </c>
      <c r="G54" s="32">
        <v>67</v>
      </c>
      <c r="H54" s="34">
        <f>F54*G54*1.4</f>
        <v>55876.65999999999</v>
      </c>
    </row>
    <row r="55" spans="1:8" ht="18" customHeight="1" thickBot="1">
      <c r="A55" s="38"/>
      <c r="B55" s="22">
        <v>2110100630</v>
      </c>
      <c r="C55" s="15">
        <v>710</v>
      </c>
      <c r="D55" s="16" t="s">
        <v>669</v>
      </c>
      <c r="E55" s="17">
        <v>2354.63</v>
      </c>
      <c r="F55" s="31">
        <f>E55*0.7</f>
        <v>1648.241</v>
      </c>
      <c r="G55" s="32">
        <v>67</v>
      </c>
      <c r="H55" s="34">
        <f>F55*G55*1.4</f>
        <v>154605.00579999998</v>
      </c>
    </row>
    <row r="56" spans="1:8" ht="18" customHeight="1" thickBot="1">
      <c r="A56" s="38"/>
      <c r="B56" s="22">
        <v>2110100630</v>
      </c>
      <c r="C56" s="15">
        <v>710</v>
      </c>
      <c r="D56" s="16" t="s">
        <v>670</v>
      </c>
      <c r="E56" s="17">
        <v>1690.5</v>
      </c>
      <c r="F56" s="31">
        <f>E56*0.7</f>
        <v>1183.35</v>
      </c>
      <c r="G56" s="32">
        <v>67</v>
      </c>
      <c r="H56" s="34">
        <f>F56*G56*1.4</f>
        <v>110998.23</v>
      </c>
    </row>
    <row r="57" spans="1:8" ht="18" customHeight="1" thickBot="1">
      <c r="A57" s="38"/>
      <c r="B57" s="22">
        <v>2110100630</v>
      </c>
      <c r="C57" s="15">
        <v>800</v>
      </c>
      <c r="D57" s="16" t="s">
        <v>671</v>
      </c>
      <c r="E57" s="17">
        <v>3381</v>
      </c>
      <c r="F57" s="31">
        <f>E57*0.7</f>
        <v>2366.7</v>
      </c>
      <c r="G57" s="32">
        <v>67</v>
      </c>
      <c r="H57" s="34">
        <f>F57*G57*1.4</f>
        <v>221996.46</v>
      </c>
    </row>
    <row r="58" spans="1:8" ht="18" customHeight="1" thickBot="1">
      <c r="A58" s="38"/>
      <c r="B58" s="22">
        <v>2110100630</v>
      </c>
      <c r="C58" s="15">
        <v>800</v>
      </c>
      <c r="D58" s="16" t="s">
        <v>672</v>
      </c>
      <c r="E58" s="17">
        <v>2059.45</v>
      </c>
      <c r="F58" s="31">
        <f>E58*0.7</f>
        <v>1441.6149999999998</v>
      </c>
      <c r="G58" s="32">
        <v>67</v>
      </c>
      <c r="H58" s="34">
        <f>F58*G58*1.4</f>
        <v>135223.48699999996</v>
      </c>
    </row>
    <row r="59" spans="1:8" ht="18" customHeight="1" thickBot="1">
      <c r="A59" s="10"/>
      <c r="B59" s="45" t="s">
        <v>59</v>
      </c>
      <c r="C59" s="45"/>
      <c r="D59" s="45"/>
      <c r="E59" s="46"/>
      <c r="F59" s="31">
        <f t="shared" si="0"/>
        <v>0</v>
      </c>
      <c r="G59" s="32">
        <v>67</v>
      </c>
      <c r="H59" s="34">
        <f t="shared" si="1"/>
        <v>0</v>
      </c>
    </row>
    <row r="60" spans="1:8" ht="18" customHeight="1" thickBot="1">
      <c r="A60" s="49"/>
      <c r="B60" s="23">
        <v>2111160020</v>
      </c>
      <c r="C60" s="15">
        <v>20</v>
      </c>
      <c r="D60" s="16" t="s">
        <v>60</v>
      </c>
      <c r="E60" s="24">
        <v>5</v>
      </c>
      <c r="F60" s="31">
        <f t="shared" si="0"/>
        <v>3.5</v>
      </c>
      <c r="G60" s="32">
        <v>67</v>
      </c>
      <c r="H60" s="34">
        <f t="shared" si="1"/>
        <v>328.29999999999995</v>
      </c>
    </row>
    <row r="61" spans="1:8" ht="18" customHeight="1" thickBot="1">
      <c r="A61" s="50"/>
      <c r="B61" s="14" t="s">
        <v>61</v>
      </c>
      <c r="C61" s="15">
        <v>25</v>
      </c>
      <c r="D61" s="16" t="s">
        <v>62</v>
      </c>
      <c r="E61" s="17">
        <v>7.5</v>
      </c>
      <c r="F61" s="31">
        <f t="shared" si="0"/>
        <v>5.25</v>
      </c>
      <c r="G61" s="32">
        <v>67</v>
      </c>
      <c r="H61" s="34">
        <f t="shared" si="1"/>
        <v>492.45</v>
      </c>
    </row>
    <row r="62" spans="1:8" ht="18" customHeight="1" thickBot="1">
      <c r="A62" s="50"/>
      <c r="B62" s="14" t="s">
        <v>63</v>
      </c>
      <c r="C62" s="15">
        <v>32</v>
      </c>
      <c r="D62" s="16" t="s">
        <v>64</v>
      </c>
      <c r="E62" s="17">
        <v>7.64</v>
      </c>
      <c r="F62" s="31">
        <f t="shared" si="0"/>
        <v>5.348</v>
      </c>
      <c r="G62" s="32">
        <v>67</v>
      </c>
      <c r="H62" s="34">
        <f t="shared" si="1"/>
        <v>501.64239999999995</v>
      </c>
    </row>
    <row r="63" spans="1:8" ht="18" customHeight="1" thickBot="1">
      <c r="A63" s="50"/>
      <c r="B63" s="14" t="s">
        <v>65</v>
      </c>
      <c r="C63" s="15">
        <v>40</v>
      </c>
      <c r="D63" s="16" t="s">
        <v>66</v>
      </c>
      <c r="E63" s="17">
        <v>9.5</v>
      </c>
      <c r="F63" s="31">
        <f t="shared" si="0"/>
        <v>6.6499999999999995</v>
      </c>
      <c r="G63" s="32">
        <v>67</v>
      </c>
      <c r="H63" s="34">
        <f t="shared" si="1"/>
        <v>623.7699999999999</v>
      </c>
    </row>
    <row r="64" spans="1:11" ht="18" customHeight="1" thickBot="1">
      <c r="A64" s="50"/>
      <c r="B64" s="14" t="s">
        <v>67</v>
      </c>
      <c r="C64" s="15">
        <v>50</v>
      </c>
      <c r="D64" s="16" t="s">
        <v>68</v>
      </c>
      <c r="E64" s="17">
        <v>12.9</v>
      </c>
      <c r="F64" s="31">
        <f t="shared" si="0"/>
        <v>9.03</v>
      </c>
      <c r="G64" s="32">
        <v>67</v>
      </c>
      <c r="H64" s="34">
        <f t="shared" si="1"/>
        <v>847.0139999999999</v>
      </c>
      <c r="K64" s="6"/>
    </row>
    <row r="65" spans="1:8" ht="18" customHeight="1" thickBot="1">
      <c r="A65" s="50"/>
      <c r="B65" s="14" t="s">
        <v>69</v>
      </c>
      <c r="C65" s="15">
        <v>63</v>
      </c>
      <c r="D65" s="16" t="s">
        <v>70</v>
      </c>
      <c r="E65" s="17">
        <v>13.36</v>
      </c>
      <c r="F65" s="31">
        <f t="shared" si="0"/>
        <v>9.351999999999999</v>
      </c>
      <c r="G65" s="32">
        <v>67</v>
      </c>
      <c r="H65" s="34">
        <f t="shared" si="1"/>
        <v>877.2175999999998</v>
      </c>
    </row>
    <row r="66" spans="1:8" ht="18" customHeight="1" thickBot="1">
      <c r="A66" s="50"/>
      <c r="B66" s="18" t="s">
        <v>71</v>
      </c>
      <c r="C66" s="19">
        <v>75</v>
      </c>
      <c r="D66" s="20" t="s">
        <v>72</v>
      </c>
      <c r="E66" s="25">
        <v>21.7</v>
      </c>
      <c r="F66" s="31">
        <f t="shared" si="0"/>
        <v>15.189999999999998</v>
      </c>
      <c r="G66" s="32">
        <v>67</v>
      </c>
      <c r="H66" s="34">
        <f t="shared" si="1"/>
        <v>1424.8219999999997</v>
      </c>
    </row>
    <row r="67" spans="1:8" ht="18" customHeight="1" thickBot="1">
      <c r="A67" s="50"/>
      <c r="B67" s="18" t="s">
        <v>73</v>
      </c>
      <c r="C67" s="19">
        <v>90</v>
      </c>
      <c r="D67" s="20" t="s">
        <v>74</v>
      </c>
      <c r="E67" s="25">
        <v>22.78</v>
      </c>
      <c r="F67" s="31">
        <f t="shared" si="0"/>
        <v>15.946</v>
      </c>
      <c r="G67" s="32">
        <v>67</v>
      </c>
      <c r="H67" s="34">
        <f t="shared" si="1"/>
        <v>1495.7348</v>
      </c>
    </row>
    <row r="68" spans="1:8" ht="18" customHeight="1" thickBot="1">
      <c r="A68" s="50"/>
      <c r="B68" s="18" t="s">
        <v>75</v>
      </c>
      <c r="C68" s="19">
        <v>110</v>
      </c>
      <c r="D68" s="20" t="s">
        <v>76</v>
      </c>
      <c r="E68" s="25">
        <v>33.1</v>
      </c>
      <c r="F68" s="31">
        <f t="shared" si="0"/>
        <v>23.169999999999998</v>
      </c>
      <c r="G68" s="32">
        <v>67</v>
      </c>
      <c r="H68" s="34">
        <f t="shared" si="1"/>
        <v>2173.3459999999995</v>
      </c>
    </row>
    <row r="69" spans="1:8" ht="18" customHeight="1" thickBot="1">
      <c r="A69" s="50"/>
      <c r="B69" s="18" t="s">
        <v>77</v>
      </c>
      <c r="C69" s="19">
        <v>125</v>
      </c>
      <c r="D69" s="20" t="s">
        <v>78</v>
      </c>
      <c r="E69" s="25">
        <v>50.03</v>
      </c>
      <c r="F69" s="31">
        <f t="shared" si="0"/>
        <v>35.021</v>
      </c>
      <c r="G69" s="32">
        <v>67</v>
      </c>
      <c r="H69" s="34">
        <f t="shared" si="1"/>
        <v>3284.9698</v>
      </c>
    </row>
    <row r="70" spans="1:8" ht="18" customHeight="1" thickBot="1">
      <c r="A70" s="50"/>
      <c r="B70" s="18">
        <v>2111160140</v>
      </c>
      <c r="C70" s="19">
        <v>140</v>
      </c>
      <c r="D70" s="20" t="s">
        <v>79</v>
      </c>
      <c r="E70" s="25">
        <v>79.83</v>
      </c>
      <c r="F70" s="31">
        <f t="shared" si="0"/>
        <v>55.88099999999999</v>
      </c>
      <c r="G70" s="32">
        <v>67</v>
      </c>
      <c r="H70" s="34">
        <f t="shared" si="1"/>
        <v>5241.6377999999995</v>
      </c>
    </row>
    <row r="71" spans="1:8" ht="18" customHeight="1" thickBot="1">
      <c r="A71" s="50"/>
      <c r="B71" s="18" t="s">
        <v>80</v>
      </c>
      <c r="C71" s="19">
        <v>160</v>
      </c>
      <c r="D71" s="20" t="s">
        <v>81</v>
      </c>
      <c r="E71" s="25">
        <v>73.5</v>
      </c>
      <c r="F71" s="31">
        <f t="shared" si="0"/>
        <v>51.449999999999996</v>
      </c>
      <c r="G71" s="32">
        <v>67</v>
      </c>
      <c r="H71" s="34">
        <f t="shared" si="1"/>
        <v>4826.009999999999</v>
      </c>
    </row>
    <row r="72" spans="1:8" ht="18" customHeight="1" thickBot="1">
      <c r="A72" s="50"/>
      <c r="B72" s="18" t="s">
        <v>82</v>
      </c>
      <c r="C72" s="19">
        <v>180</v>
      </c>
      <c r="D72" s="20" t="s">
        <v>83</v>
      </c>
      <c r="E72" s="25">
        <v>130</v>
      </c>
      <c r="F72" s="31">
        <f t="shared" si="0"/>
        <v>91</v>
      </c>
      <c r="G72" s="32">
        <v>67</v>
      </c>
      <c r="H72" s="34">
        <f t="shared" si="1"/>
        <v>8535.8</v>
      </c>
    </row>
    <row r="73" spans="1:8" ht="18" customHeight="1" thickBot="1">
      <c r="A73" s="51"/>
      <c r="B73" s="18" t="s">
        <v>84</v>
      </c>
      <c r="C73" s="19">
        <v>200</v>
      </c>
      <c r="D73" s="20" t="s">
        <v>85</v>
      </c>
      <c r="E73" s="25">
        <v>174.9</v>
      </c>
      <c r="F73" s="31">
        <f t="shared" si="0"/>
        <v>122.42999999999999</v>
      </c>
      <c r="G73" s="32">
        <v>67</v>
      </c>
      <c r="H73" s="34">
        <f t="shared" si="1"/>
        <v>11483.934</v>
      </c>
    </row>
    <row r="74" spans="1:8" ht="18" customHeight="1" thickBot="1">
      <c r="A74" s="39"/>
      <c r="B74" s="18" t="s">
        <v>84</v>
      </c>
      <c r="C74" s="19">
        <v>225</v>
      </c>
      <c r="D74" s="40" t="s">
        <v>673</v>
      </c>
      <c r="E74" s="25">
        <v>421.65</v>
      </c>
      <c r="F74" s="31">
        <f>E74*0.7</f>
        <v>295.155</v>
      </c>
      <c r="G74" s="32">
        <v>67</v>
      </c>
      <c r="H74" s="34">
        <f>F74*G74*1.4</f>
        <v>27685.538999999997</v>
      </c>
    </row>
    <row r="75" spans="1:8" ht="18" customHeight="1" thickBot="1">
      <c r="A75" s="39"/>
      <c r="B75" s="18" t="s">
        <v>84</v>
      </c>
      <c r="C75" s="19">
        <v>250</v>
      </c>
      <c r="D75" s="40" t="s">
        <v>674</v>
      </c>
      <c r="E75" s="25">
        <v>590.32</v>
      </c>
      <c r="F75" s="31">
        <f>E75*0.7</f>
        <v>413.224</v>
      </c>
      <c r="G75" s="32">
        <v>67</v>
      </c>
      <c r="H75" s="34">
        <f>F75*G75*1.4</f>
        <v>38760.411199999995</v>
      </c>
    </row>
    <row r="76" spans="1:8" ht="18" customHeight="1" thickBot="1">
      <c r="A76" s="39"/>
      <c r="B76" s="18" t="s">
        <v>84</v>
      </c>
      <c r="C76" s="19">
        <v>315</v>
      </c>
      <c r="D76" s="40" t="s">
        <v>675</v>
      </c>
      <c r="E76" s="25">
        <v>811.7</v>
      </c>
      <c r="F76" s="31">
        <f>E76*0.7</f>
        <v>568.1899999999999</v>
      </c>
      <c r="G76" s="32">
        <v>67</v>
      </c>
      <c r="H76" s="34">
        <f>F76*G76*1.4</f>
        <v>53296.221999999994</v>
      </c>
    </row>
    <row r="77" spans="1:8" ht="18" customHeight="1" thickBot="1">
      <c r="A77" s="10"/>
      <c r="B77" s="45" t="s">
        <v>86</v>
      </c>
      <c r="C77" s="45"/>
      <c r="D77" s="45"/>
      <c r="E77" s="46"/>
      <c r="F77" s="31">
        <f t="shared" si="0"/>
        <v>0</v>
      </c>
      <c r="G77" s="32">
        <v>67</v>
      </c>
      <c r="H77" s="34">
        <f t="shared" si="1"/>
        <v>0</v>
      </c>
    </row>
    <row r="78" spans="1:8" ht="18" customHeight="1" thickBot="1">
      <c r="A78" s="49"/>
      <c r="B78" s="14">
        <v>2116160025</v>
      </c>
      <c r="C78" s="15">
        <v>25</v>
      </c>
      <c r="D78" s="16" t="s">
        <v>87</v>
      </c>
      <c r="E78" s="24">
        <v>4.23</v>
      </c>
      <c r="F78" s="31">
        <f t="shared" si="0"/>
        <v>2.9610000000000003</v>
      </c>
      <c r="G78" s="32">
        <v>67</v>
      </c>
      <c r="H78" s="34">
        <f t="shared" si="1"/>
        <v>277.7418</v>
      </c>
    </row>
    <row r="79" spans="1:8" ht="18" customHeight="1" thickBot="1">
      <c r="A79" s="50"/>
      <c r="B79" s="14" t="s">
        <v>88</v>
      </c>
      <c r="C79" s="15">
        <v>32</v>
      </c>
      <c r="D79" s="16" t="s">
        <v>89</v>
      </c>
      <c r="E79" s="17">
        <v>8.72</v>
      </c>
      <c r="F79" s="31">
        <f t="shared" si="0"/>
        <v>6.104</v>
      </c>
      <c r="G79" s="32">
        <v>67</v>
      </c>
      <c r="H79" s="34">
        <f t="shared" si="1"/>
        <v>572.5552</v>
      </c>
    </row>
    <row r="80" spans="1:8" ht="18" customHeight="1" thickBot="1">
      <c r="A80" s="50"/>
      <c r="B80" s="14" t="s">
        <v>90</v>
      </c>
      <c r="C80" s="15">
        <v>40</v>
      </c>
      <c r="D80" s="16" t="s">
        <v>91</v>
      </c>
      <c r="E80" s="17">
        <v>10.5</v>
      </c>
      <c r="F80" s="31">
        <f t="shared" si="0"/>
        <v>7.35</v>
      </c>
      <c r="G80" s="32">
        <v>67</v>
      </c>
      <c r="H80" s="34">
        <f t="shared" si="1"/>
        <v>689.43</v>
      </c>
    </row>
    <row r="81" spans="1:11" ht="18" customHeight="1" thickBot="1">
      <c r="A81" s="50"/>
      <c r="B81" s="14" t="s">
        <v>92</v>
      </c>
      <c r="C81" s="15">
        <v>50</v>
      </c>
      <c r="D81" s="16" t="s">
        <v>93</v>
      </c>
      <c r="E81" s="17">
        <v>13.5</v>
      </c>
      <c r="F81" s="31">
        <f t="shared" si="0"/>
        <v>9.45</v>
      </c>
      <c r="G81" s="32">
        <v>67</v>
      </c>
      <c r="H81" s="34">
        <f t="shared" si="1"/>
        <v>886.41</v>
      </c>
      <c r="I81" s="6"/>
      <c r="J81" s="6"/>
      <c r="K81" s="6"/>
    </row>
    <row r="82" spans="1:8" ht="18" customHeight="1" thickBot="1">
      <c r="A82" s="50"/>
      <c r="B82" s="14" t="s">
        <v>94</v>
      </c>
      <c r="C82" s="15">
        <v>63</v>
      </c>
      <c r="D82" s="16" t="s">
        <v>95</v>
      </c>
      <c r="E82" s="17">
        <v>13.36</v>
      </c>
      <c r="F82" s="31">
        <f t="shared" si="0"/>
        <v>9.351999999999999</v>
      </c>
      <c r="G82" s="32">
        <v>67</v>
      </c>
      <c r="H82" s="34">
        <f t="shared" si="1"/>
        <v>877.2175999999998</v>
      </c>
    </row>
    <row r="83" spans="1:8" ht="18" customHeight="1" thickBot="1">
      <c r="A83" s="50"/>
      <c r="B83" s="14" t="s">
        <v>96</v>
      </c>
      <c r="C83" s="15">
        <v>75</v>
      </c>
      <c r="D83" s="16" t="s">
        <v>97</v>
      </c>
      <c r="E83" s="17">
        <v>23</v>
      </c>
      <c r="F83" s="31">
        <f t="shared" si="0"/>
        <v>16.099999999999998</v>
      </c>
      <c r="G83" s="32">
        <v>67</v>
      </c>
      <c r="H83" s="34">
        <f t="shared" si="1"/>
        <v>1510.1799999999996</v>
      </c>
    </row>
    <row r="84" spans="1:8" ht="18" customHeight="1" thickBot="1">
      <c r="A84" s="50"/>
      <c r="B84" s="14" t="s">
        <v>98</v>
      </c>
      <c r="C84" s="15">
        <v>90</v>
      </c>
      <c r="D84" s="16" t="s">
        <v>99</v>
      </c>
      <c r="E84" s="17">
        <v>23.42</v>
      </c>
      <c r="F84" s="31">
        <f t="shared" si="0"/>
        <v>16.394000000000002</v>
      </c>
      <c r="G84" s="32">
        <v>67</v>
      </c>
      <c r="H84" s="34">
        <f t="shared" si="1"/>
        <v>1537.7572</v>
      </c>
    </row>
    <row r="85" spans="1:8" ht="18" customHeight="1" thickBot="1">
      <c r="A85" s="50"/>
      <c r="B85" s="14" t="s">
        <v>100</v>
      </c>
      <c r="C85" s="15">
        <v>110</v>
      </c>
      <c r="D85" s="16" t="s">
        <v>101</v>
      </c>
      <c r="E85" s="17">
        <v>33</v>
      </c>
      <c r="F85" s="31">
        <f t="shared" si="0"/>
        <v>23.099999999999998</v>
      </c>
      <c r="G85" s="32">
        <v>67</v>
      </c>
      <c r="H85" s="34">
        <f t="shared" si="1"/>
        <v>2166.7799999999997</v>
      </c>
    </row>
    <row r="86" spans="1:8" ht="18" customHeight="1" thickBot="1">
      <c r="A86" s="50"/>
      <c r="B86" s="14" t="s">
        <v>102</v>
      </c>
      <c r="C86" s="15">
        <v>125</v>
      </c>
      <c r="D86" s="16" t="s">
        <v>103</v>
      </c>
      <c r="E86" s="17">
        <v>43</v>
      </c>
      <c r="F86" s="31">
        <f t="shared" si="0"/>
        <v>30.099999999999998</v>
      </c>
      <c r="G86" s="32">
        <v>67</v>
      </c>
      <c r="H86" s="34">
        <f t="shared" si="1"/>
        <v>2823.3799999999997</v>
      </c>
    </row>
    <row r="87" spans="1:8" ht="18" customHeight="1" thickBot="1">
      <c r="A87" s="50"/>
      <c r="B87" s="14" t="s">
        <v>104</v>
      </c>
      <c r="C87" s="15">
        <v>160</v>
      </c>
      <c r="D87" s="16" t="s">
        <v>105</v>
      </c>
      <c r="E87" s="17">
        <v>74</v>
      </c>
      <c r="F87" s="31">
        <f t="shared" si="0"/>
        <v>51.8</v>
      </c>
      <c r="G87" s="32">
        <v>67</v>
      </c>
      <c r="H87" s="34">
        <f t="shared" si="1"/>
        <v>4858.839999999999</v>
      </c>
    </row>
    <row r="88" spans="1:8" ht="18" customHeight="1" thickBot="1">
      <c r="A88" s="50"/>
      <c r="B88" s="14">
        <v>2116160180</v>
      </c>
      <c r="C88" s="19">
        <v>180</v>
      </c>
      <c r="D88" s="16" t="s">
        <v>106</v>
      </c>
      <c r="E88" s="17">
        <v>130</v>
      </c>
      <c r="F88" s="31">
        <f t="shared" si="0"/>
        <v>91</v>
      </c>
      <c r="G88" s="32">
        <v>67</v>
      </c>
      <c r="H88" s="34">
        <f t="shared" si="1"/>
        <v>8535.8</v>
      </c>
    </row>
    <row r="89" spans="1:8" ht="18" customHeight="1" thickBot="1">
      <c r="A89" s="51"/>
      <c r="B89" s="14">
        <v>2116160200</v>
      </c>
      <c r="C89" s="15">
        <v>200</v>
      </c>
      <c r="D89" s="16" t="s">
        <v>107</v>
      </c>
      <c r="E89" s="17">
        <v>170</v>
      </c>
      <c r="F89" s="31">
        <f t="shared" si="0"/>
        <v>118.99999999999999</v>
      </c>
      <c r="G89" s="32">
        <v>67</v>
      </c>
      <c r="H89" s="34">
        <f t="shared" si="1"/>
        <v>11162.199999999999</v>
      </c>
    </row>
    <row r="90" spans="1:8" ht="18" customHeight="1" thickBot="1">
      <c r="A90" s="39"/>
      <c r="B90" s="14">
        <v>2116160200</v>
      </c>
      <c r="C90" s="15">
        <v>225</v>
      </c>
      <c r="D90" s="16" t="s">
        <v>676</v>
      </c>
      <c r="E90" s="17">
        <v>421.65</v>
      </c>
      <c r="F90" s="31">
        <f aca="true" t="shared" si="2" ref="F90:F97">E90*0.7</f>
        <v>295.155</v>
      </c>
      <c r="G90" s="32">
        <v>67</v>
      </c>
      <c r="H90" s="34">
        <f aca="true" t="shared" si="3" ref="H90:H97">F90*G90*1.4</f>
        <v>27685.538999999997</v>
      </c>
    </row>
    <row r="91" spans="1:8" ht="18" customHeight="1" thickBot="1">
      <c r="A91" s="39"/>
      <c r="B91" s="14">
        <v>2116160200</v>
      </c>
      <c r="C91" s="15">
        <v>250</v>
      </c>
      <c r="D91" s="16" t="s">
        <v>677</v>
      </c>
      <c r="E91" s="17">
        <v>590.32</v>
      </c>
      <c r="F91" s="31">
        <f t="shared" si="2"/>
        <v>413.224</v>
      </c>
      <c r="G91" s="32">
        <v>67</v>
      </c>
      <c r="H91" s="34">
        <f t="shared" si="3"/>
        <v>38760.411199999995</v>
      </c>
    </row>
    <row r="92" spans="1:8" ht="18" customHeight="1" thickBot="1">
      <c r="A92" s="39"/>
      <c r="B92" s="14">
        <v>2116160200</v>
      </c>
      <c r="C92" s="15">
        <v>315</v>
      </c>
      <c r="D92" s="16" t="s">
        <v>678</v>
      </c>
      <c r="E92" s="17">
        <v>811.7</v>
      </c>
      <c r="F92" s="31">
        <f t="shared" si="2"/>
        <v>568.1899999999999</v>
      </c>
      <c r="G92" s="32">
        <v>67</v>
      </c>
      <c r="H92" s="34">
        <f t="shared" si="3"/>
        <v>53296.221999999994</v>
      </c>
    </row>
    <row r="93" spans="1:8" ht="18" customHeight="1" thickBot="1">
      <c r="A93" s="10"/>
      <c r="B93" s="45" t="s">
        <v>653</v>
      </c>
      <c r="C93" s="45"/>
      <c r="D93" s="45"/>
      <c r="E93" s="46"/>
      <c r="F93" s="31">
        <f t="shared" si="2"/>
        <v>0</v>
      </c>
      <c r="G93" s="32">
        <v>67</v>
      </c>
      <c r="H93" s="34">
        <f t="shared" si="3"/>
        <v>0</v>
      </c>
    </row>
    <row r="94" spans="1:8" ht="18" customHeight="1" thickBot="1">
      <c r="A94" s="39"/>
      <c r="B94" s="14">
        <v>2116160025</v>
      </c>
      <c r="C94" s="15">
        <v>90</v>
      </c>
      <c r="D94" s="16" t="s">
        <v>654</v>
      </c>
      <c r="E94" s="24">
        <v>30.43</v>
      </c>
      <c r="F94" s="31">
        <f t="shared" si="2"/>
        <v>21.301</v>
      </c>
      <c r="G94" s="32">
        <v>67</v>
      </c>
      <c r="H94" s="34">
        <f t="shared" si="3"/>
        <v>1998.0337999999997</v>
      </c>
    </row>
    <row r="95" spans="1:8" ht="18" customHeight="1" thickBot="1">
      <c r="A95" s="39"/>
      <c r="B95" s="14">
        <v>2116160025</v>
      </c>
      <c r="C95" s="15">
        <v>110</v>
      </c>
      <c r="D95" s="16" t="s">
        <v>655</v>
      </c>
      <c r="E95" s="24">
        <v>32.65</v>
      </c>
      <c r="F95" s="31">
        <f t="shared" si="2"/>
        <v>22.854999999999997</v>
      </c>
      <c r="G95" s="32">
        <v>67</v>
      </c>
      <c r="H95" s="34">
        <f t="shared" si="3"/>
        <v>2143.7989999999995</v>
      </c>
    </row>
    <row r="96" spans="1:8" ht="18" customHeight="1" thickBot="1">
      <c r="A96" s="39"/>
      <c r="B96" s="14">
        <v>2116160025</v>
      </c>
      <c r="C96" s="15">
        <v>125</v>
      </c>
      <c r="D96" s="16" t="s">
        <v>656</v>
      </c>
      <c r="E96" s="24">
        <v>44.4</v>
      </c>
      <c r="F96" s="31">
        <f t="shared" si="2"/>
        <v>31.08</v>
      </c>
      <c r="G96" s="32">
        <v>67</v>
      </c>
      <c r="H96" s="34">
        <f t="shared" si="3"/>
        <v>2915.303999999999</v>
      </c>
    </row>
    <row r="97" spans="1:8" ht="18" customHeight="1" thickBot="1">
      <c r="A97" s="39"/>
      <c r="B97" s="14">
        <v>2116160025</v>
      </c>
      <c r="C97" s="15">
        <v>160</v>
      </c>
      <c r="D97" s="16" t="s">
        <v>657</v>
      </c>
      <c r="E97" s="24">
        <v>108.68</v>
      </c>
      <c r="F97" s="31">
        <f t="shared" si="2"/>
        <v>76.076</v>
      </c>
      <c r="G97" s="32">
        <v>67</v>
      </c>
      <c r="H97" s="34">
        <f t="shared" si="3"/>
        <v>7135.928799999999</v>
      </c>
    </row>
    <row r="98" spans="1:8" ht="18" customHeight="1" thickBot="1">
      <c r="A98" s="10"/>
      <c r="B98" s="45" t="s">
        <v>108</v>
      </c>
      <c r="C98" s="45"/>
      <c r="D98" s="45"/>
      <c r="E98" s="46"/>
      <c r="F98" s="31">
        <f t="shared" si="0"/>
        <v>0</v>
      </c>
      <c r="G98" s="32">
        <v>67</v>
      </c>
      <c r="H98" s="34">
        <f t="shared" si="1"/>
        <v>0</v>
      </c>
    </row>
    <row r="99" spans="1:8" ht="18" customHeight="1" thickBot="1">
      <c r="A99" s="44"/>
      <c r="B99" s="14" t="s">
        <v>109</v>
      </c>
      <c r="C99" s="15">
        <v>25</v>
      </c>
      <c r="D99" s="16" t="s">
        <v>110</v>
      </c>
      <c r="E99" s="17">
        <v>10</v>
      </c>
      <c r="F99" s="31">
        <f t="shared" si="0"/>
        <v>7</v>
      </c>
      <c r="G99" s="32">
        <v>67</v>
      </c>
      <c r="H99" s="34">
        <f t="shared" si="1"/>
        <v>656.5999999999999</v>
      </c>
    </row>
    <row r="100" spans="1:8" ht="18" customHeight="1" thickBot="1">
      <c r="A100" s="44"/>
      <c r="B100" s="14" t="s">
        <v>111</v>
      </c>
      <c r="C100" s="19">
        <v>32</v>
      </c>
      <c r="D100" s="16" t="s">
        <v>112</v>
      </c>
      <c r="E100" s="17">
        <v>10</v>
      </c>
      <c r="F100" s="31">
        <f t="shared" si="0"/>
        <v>7</v>
      </c>
      <c r="G100" s="32">
        <v>67</v>
      </c>
      <c r="H100" s="34">
        <f aca="true" t="shared" si="4" ref="H100:H193">F100*G100*1.4</f>
        <v>656.5999999999999</v>
      </c>
    </row>
    <row r="101" spans="1:8" ht="18" customHeight="1" thickBot="1">
      <c r="A101" s="44"/>
      <c r="B101" s="14" t="s">
        <v>113</v>
      </c>
      <c r="C101" s="15">
        <v>40</v>
      </c>
      <c r="D101" s="16" t="s">
        <v>114</v>
      </c>
      <c r="E101" s="17">
        <v>12.5</v>
      </c>
      <c r="F101" s="31">
        <f t="shared" si="0"/>
        <v>8.75</v>
      </c>
      <c r="G101" s="32">
        <v>67</v>
      </c>
      <c r="H101" s="34">
        <f t="shared" si="4"/>
        <v>820.75</v>
      </c>
    </row>
    <row r="102" spans="1:8" ht="18" customHeight="1" thickBot="1">
      <c r="A102" s="44"/>
      <c r="B102" s="14" t="s">
        <v>115</v>
      </c>
      <c r="C102" s="15">
        <v>50</v>
      </c>
      <c r="D102" s="16" t="s">
        <v>116</v>
      </c>
      <c r="E102" s="17">
        <v>13.29</v>
      </c>
      <c r="F102" s="31">
        <f t="shared" si="0"/>
        <v>9.302999999999999</v>
      </c>
      <c r="G102" s="32">
        <v>67</v>
      </c>
      <c r="H102" s="34">
        <f t="shared" si="4"/>
        <v>872.6213999999999</v>
      </c>
    </row>
    <row r="103" spans="1:8" ht="18" customHeight="1" thickBot="1">
      <c r="A103" s="44"/>
      <c r="B103" s="14" t="s">
        <v>117</v>
      </c>
      <c r="C103" s="15">
        <v>63</v>
      </c>
      <c r="D103" s="16" t="s">
        <v>118</v>
      </c>
      <c r="E103" s="17">
        <v>13.53</v>
      </c>
      <c r="F103" s="31">
        <f t="shared" si="0"/>
        <v>9.470999999999998</v>
      </c>
      <c r="G103" s="32">
        <v>67</v>
      </c>
      <c r="H103" s="34">
        <f t="shared" si="4"/>
        <v>888.3797999999998</v>
      </c>
    </row>
    <row r="104" spans="1:8" ht="18" customHeight="1" thickBot="1">
      <c r="A104" s="44"/>
      <c r="B104" s="14" t="s">
        <v>119</v>
      </c>
      <c r="C104" s="15">
        <v>75</v>
      </c>
      <c r="D104" s="16" t="s">
        <v>120</v>
      </c>
      <c r="E104" s="17">
        <v>25</v>
      </c>
      <c r="F104" s="31">
        <f t="shared" si="0"/>
        <v>17.5</v>
      </c>
      <c r="G104" s="32">
        <v>67</v>
      </c>
      <c r="H104" s="34">
        <f t="shared" si="4"/>
        <v>1641.5</v>
      </c>
    </row>
    <row r="105" spans="1:8" ht="18" customHeight="1" thickBot="1">
      <c r="A105" s="44"/>
      <c r="B105" s="14" t="s">
        <v>121</v>
      </c>
      <c r="C105" s="15">
        <v>90</v>
      </c>
      <c r="D105" s="16" t="s">
        <v>122</v>
      </c>
      <c r="E105" s="17">
        <v>24.88</v>
      </c>
      <c r="F105" s="31">
        <f aca="true" t="shared" si="5" ref="F105:F198">E105*0.7</f>
        <v>17.415999999999997</v>
      </c>
      <c r="G105" s="32">
        <v>67</v>
      </c>
      <c r="H105" s="34">
        <f t="shared" si="4"/>
        <v>1633.6207999999997</v>
      </c>
    </row>
    <row r="106" spans="1:8" ht="18" customHeight="1" thickBot="1">
      <c r="A106" s="44"/>
      <c r="B106" s="14" t="s">
        <v>123</v>
      </c>
      <c r="C106" s="15">
        <v>110</v>
      </c>
      <c r="D106" s="16" t="s">
        <v>124</v>
      </c>
      <c r="E106" s="17">
        <v>34.57</v>
      </c>
      <c r="F106" s="31">
        <f t="shared" si="5"/>
        <v>24.198999999999998</v>
      </c>
      <c r="G106" s="32">
        <v>67</v>
      </c>
      <c r="H106" s="34">
        <f t="shared" si="4"/>
        <v>2269.8661999999995</v>
      </c>
    </row>
    <row r="107" spans="1:8" ht="18" customHeight="1" thickBot="1">
      <c r="A107" s="44"/>
      <c r="B107" s="14" t="s">
        <v>125</v>
      </c>
      <c r="C107" s="15">
        <v>125</v>
      </c>
      <c r="D107" s="16" t="s">
        <v>126</v>
      </c>
      <c r="E107" s="17">
        <v>51.64</v>
      </c>
      <c r="F107" s="31">
        <f t="shared" si="5"/>
        <v>36.147999999999996</v>
      </c>
      <c r="G107" s="32">
        <v>67</v>
      </c>
      <c r="H107" s="34">
        <f t="shared" si="4"/>
        <v>3390.6823999999992</v>
      </c>
    </row>
    <row r="108" spans="1:8" ht="18" customHeight="1" thickBot="1">
      <c r="A108" s="44"/>
      <c r="B108" s="18">
        <v>2121160140</v>
      </c>
      <c r="C108" s="19">
        <v>140</v>
      </c>
      <c r="D108" s="16" t="s">
        <v>127</v>
      </c>
      <c r="E108" s="26">
        <v>89.2</v>
      </c>
      <c r="F108" s="31">
        <f t="shared" si="5"/>
        <v>62.44</v>
      </c>
      <c r="G108" s="32">
        <v>67</v>
      </c>
      <c r="H108" s="34">
        <f t="shared" si="4"/>
        <v>5856.871999999999</v>
      </c>
    </row>
    <row r="109" spans="1:8" ht="18" customHeight="1" thickBot="1">
      <c r="A109" s="44"/>
      <c r="B109" s="18" t="s">
        <v>128</v>
      </c>
      <c r="C109" s="19">
        <v>160</v>
      </c>
      <c r="D109" s="16" t="s">
        <v>129</v>
      </c>
      <c r="E109" s="17">
        <v>73.18</v>
      </c>
      <c r="F109" s="31">
        <f t="shared" si="5"/>
        <v>51.226</v>
      </c>
      <c r="G109" s="32">
        <v>67</v>
      </c>
      <c r="H109" s="34">
        <f t="shared" si="4"/>
        <v>4804.998799999999</v>
      </c>
    </row>
    <row r="110" spans="1:8" ht="18" customHeight="1" thickBot="1">
      <c r="A110" s="44"/>
      <c r="B110" s="18">
        <v>2121160180</v>
      </c>
      <c r="C110" s="19">
        <v>180</v>
      </c>
      <c r="D110" s="16" t="s">
        <v>130</v>
      </c>
      <c r="E110" s="26">
        <v>145</v>
      </c>
      <c r="F110" s="31">
        <f t="shared" si="5"/>
        <v>101.5</v>
      </c>
      <c r="G110" s="32">
        <v>67</v>
      </c>
      <c r="H110" s="34">
        <f t="shared" si="4"/>
        <v>9520.699999999999</v>
      </c>
    </row>
    <row r="111" spans="1:8" ht="18" customHeight="1" thickBot="1">
      <c r="A111" s="44"/>
      <c r="B111" s="18">
        <v>2121160200</v>
      </c>
      <c r="C111" s="19">
        <v>200</v>
      </c>
      <c r="D111" s="16" t="s">
        <v>131</v>
      </c>
      <c r="E111" s="26">
        <v>215.37</v>
      </c>
      <c r="F111" s="31">
        <f t="shared" si="5"/>
        <v>150.759</v>
      </c>
      <c r="G111" s="32">
        <v>67</v>
      </c>
      <c r="H111" s="34">
        <f t="shared" si="4"/>
        <v>14141.194199999998</v>
      </c>
    </row>
    <row r="112" spans="1:8" ht="18" customHeight="1" thickBot="1">
      <c r="A112" s="37"/>
      <c r="B112" s="18">
        <v>2121160200</v>
      </c>
      <c r="C112" s="19">
        <v>225</v>
      </c>
      <c r="D112" s="16" t="s">
        <v>679</v>
      </c>
      <c r="E112" s="26">
        <v>543.38</v>
      </c>
      <c r="F112" s="31">
        <f>E112*0.7</f>
        <v>380.366</v>
      </c>
      <c r="G112" s="32">
        <v>67</v>
      </c>
      <c r="H112" s="34">
        <f>F112*G112*1.4</f>
        <v>35678.330799999996</v>
      </c>
    </row>
    <row r="113" spans="1:8" ht="18" customHeight="1" thickBot="1">
      <c r="A113" s="37"/>
      <c r="B113" s="18">
        <v>2121160200</v>
      </c>
      <c r="C113" s="19">
        <v>250</v>
      </c>
      <c r="D113" s="16" t="s">
        <v>680</v>
      </c>
      <c r="E113" s="26">
        <v>725</v>
      </c>
      <c r="F113" s="31">
        <f>E113*0.7</f>
        <v>507.49999999999994</v>
      </c>
      <c r="G113" s="32">
        <v>67</v>
      </c>
      <c r="H113" s="34">
        <f>F113*G113*1.4</f>
        <v>47603.499999999985</v>
      </c>
    </row>
    <row r="114" spans="1:8" ht="18" customHeight="1" thickBot="1">
      <c r="A114" s="37"/>
      <c r="B114" s="18">
        <v>2121160200</v>
      </c>
      <c r="C114" s="19">
        <v>315</v>
      </c>
      <c r="D114" s="16" t="s">
        <v>681</v>
      </c>
      <c r="E114" s="26">
        <v>959.26</v>
      </c>
      <c r="F114" s="31">
        <f>E114*0.7</f>
        <v>671.482</v>
      </c>
      <c r="G114" s="32">
        <v>67</v>
      </c>
      <c r="H114" s="34">
        <f>F114*G114*1.4</f>
        <v>62985.01159999999</v>
      </c>
    </row>
    <row r="115" spans="1:8" ht="18" customHeight="1" thickBot="1">
      <c r="A115" s="10"/>
      <c r="B115" s="45" t="s">
        <v>634</v>
      </c>
      <c r="C115" s="45"/>
      <c r="D115" s="45"/>
      <c r="E115" s="46"/>
      <c r="F115" s="31">
        <f t="shared" si="5"/>
        <v>0</v>
      </c>
      <c r="G115" s="32">
        <v>67</v>
      </c>
      <c r="H115" s="34">
        <f t="shared" si="4"/>
        <v>0</v>
      </c>
    </row>
    <row r="116" spans="1:8" ht="18" customHeight="1" thickBot="1">
      <c r="A116" s="37"/>
      <c r="B116" s="14" t="s">
        <v>109</v>
      </c>
      <c r="C116" s="15" t="s">
        <v>635</v>
      </c>
      <c r="D116" s="16" t="s">
        <v>636</v>
      </c>
      <c r="E116" s="17">
        <v>44.08</v>
      </c>
      <c r="F116" s="31">
        <f t="shared" si="5"/>
        <v>30.855999999999998</v>
      </c>
      <c r="G116" s="32">
        <v>67</v>
      </c>
      <c r="H116" s="34">
        <f t="shared" si="4"/>
        <v>2894.2927999999997</v>
      </c>
    </row>
    <row r="117" spans="1:8" ht="18" customHeight="1" thickBot="1">
      <c r="A117" s="37"/>
      <c r="B117" s="14" t="s">
        <v>109</v>
      </c>
      <c r="C117" s="15" t="s">
        <v>637</v>
      </c>
      <c r="D117" s="16" t="s">
        <v>638</v>
      </c>
      <c r="E117" s="17">
        <v>44.08</v>
      </c>
      <c r="F117" s="31">
        <f aca="true" t="shared" si="6" ref="F117:F124">E117*0.7</f>
        <v>30.855999999999998</v>
      </c>
      <c r="G117" s="32">
        <v>67</v>
      </c>
      <c r="H117" s="34">
        <f aca="true" t="shared" si="7" ref="H117:H124">F117*G117*1.4</f>
        <v>2894.2927999999997</v>
      </c>
    </row>
    <row r="118" spans="1:8" ht="18" customHeight="1" thickBot="1">
      <c r="A118" s="37"/>
      <c r="B118" s="14" t="s">
        <v>109</v>
      </c>
      <c r="C118" s="15" t="s">
        <v>639</v>
      </c>
      <c r="D118" s="16" t="s">
        <v>640</v>
      </c>
      <c r="E118" s="17">
        <v>58.15</v>
      </c>
      <c r="F118" s="31">
        <f t="shared" si="6"/>
        <v>40.705</v>
      </c>
      <c r="G118" s="32">
        <v>67</v>
      </c>
      <c r="H118" s="34">
        <f t="shared" si="7"/>
        <v>3818.1289999999995</v>
      </c>
    </row>
    <row r="119" spans="1:8" ht="18" customHeight="1" thickBot="1">
      <c r="A119" s="37"/>
      <c r="B119" s="14" t="s">
        <v>109</v>
      </c>
      <c r="C119" s="15" t="s">
        <v>641</v>
      </c>
      <c r="D119" s="16" t="s">
        <v>642</v>
      </c>
      <c r="E119" s="17">
        <v>58.15</v>
      </c>
      <c r="F119" s="31">
        <f t="shared" si="6"/>
        <v>40.705</v>
      </c>
      <c r="G119" s="32">
        <v>67</v>
      </c>
      <c r="H119" s="34">
        <f t="shared" si="7"/>
        <v>3818.1289999999995</v>
      </c>
    </row>
    <row r="120" spans="1:8" ht="18" customHeight="1" thickBot="1">
      <c r="A120" s="37"/>
      <c r="B120" s="14" t="s">
        <v>109</v>
      </c>
      <c r="C120" s="15" t="s">
        <v>643</v>
      </c>
      <c r="D120" s="16" t="s">
        <v>644</v>
      </c>
      <c r="E120" s="17">
        <v>59.65</v>
      </c>
      <c r="F120" s="31">
        <f t="shared" si="6"/>
        <v>41.754999999999995</v>
      </c>
      <c r="G120" s="32">
        <v>67</v>
      </c>
      <c r="H120" s="34">
        <f t="shared" si="7"/>
        <v>3916.6189999999992</v>
      </c>
    </row>
    <row r="121" spans="1:8" ht="18" customHeight="1" thickBot="1">
      <c r="A121" s="37"/>
      <c r="B121" s="14" t="s">
        <v>109</v>
      </c>
      <c r="C121" s="15" t="s">
        <v>645</v>
      </c>
      <c r="D121" s="16" t="s">
        <v>646</v>
      </c>
      <c r="E121" s="17">
        <v>129</v>
      </c>
      <c r="F121" s="31">
        <f t="shared" si="6"/>
        <v>90.3</v>
      </c>
      <c r="G121" s="32">
        <v>67</v>
      </c>
      <c r="H121" s="34">
        <f t="shared" si="7"/>
        <v>8470.14</v>
      </c>
    </row>
    <row r="122" spans="1:8" ht="18" customHeight="1" thickBot="1">
      <c r="A122" s="37"/>
      <c r="B122" s="14" t="s">
        <v>109</v>
      </c>
      <c r="C122" s="15" t="s">
        <v>647</v>
      </c>
      <c r="D122" s="16" t="s">
        <v>648</v>
      </c>
      <c r="E122" s="17">
        <v>129</v>
      </c>
      <c r="F122" s="31">
        <f t="shared" si="6"/>
        <v>90.3</v>
      </c>
      <c r="G122" s="32">
        <v>67</v>
      </c>
      <c r="H122" s="34">
        <f t="shared" si="7"/>
        <v>8470.14</v>
      </c>
    </row>
    <row r="123" spans="1:8" ht="18" customHeight="1" thickBot="1">
      <c r="A123" s="37"/>
      <c r="B123" s="14" t="s">
        <v>109</v>
      </c>
      <c r="C123" s="15" t="s">
        <v>649</v>
      </c>
      <c r="D123" s="16" t="s">
        <v>650</v>
      </c>
      <c r="E123" s="17">
        <v>129</v>
      </c>
      <c r="F123" s="31">
        <f t="shared" si="6"/>
        <v>90.3</v>
      </c>
      <c r="G123" s="32">
        <v>67</v>
      </c>
      <c r="H123" s="34">
        <f t="shared" si="7"/>
        <v>8470.14</v>
      </c>
    </row>
    <row r="124" spans="1:8" ht="18" customHeight="1" thickBot="1">
      <c r="A124" s="37"/>
      <c r="B124" s="14" t="s">
        <v>109</v>
      </c>
      <c r="C124" s="15" t="s">
        <v>651</v>
      </c>
      <c r="D124" s="16" t="s">
        <v>652</v>
      </c>
      <c r="E124" s="17">
        <v>129</v>
      </c>
      <c r="F124" s="31">
        <f t="shared" si="6"/>
        <v>90.3</v>
      </c>
      <c r="G124" s="32">
        <v>67</v>
      </c>
      <c r="H124" s="34">
        <f t="shared" si="7"/>
        <v>8470.14</v>
      </c>
    </row>
    <row r="125" spans="1:8" ht="18" customHeight="1" thickBot="1">
      <c r="A125" s="10"/>
      <c r="B125" s="45" t="s">
        <v>132</v>
      </c>
      <c r="C125" s="45"/>
      <c r="D125" s="45"/>
      <c r="E125" s="46"/>
      <c r="F125" s="31">
        <f t="shared" si="5"/>
        <v>0</v>
      </c>
      <c r="G125" s="32">
        <v>67</v>
      </c>
      <c r="H125" s="34">
        <f t="shared" si="4"/>
        <v>0</v>
      </c>
    </row>
    <row r="126" spans="1:8" ht="18" customHeight="1" thickBot="1">
      <c r="A126" s="44"/>
      <c r="B126" s="14" t="s">
        <v>133</v>
      </c>
      <c r="C126" s="41" t="s">
        <v>134</v>
      </c>
      <c r="D126" s="41"/>
      <c r="E126" s="17">
        <v>5.5</v>
      </c>
      <c r="F126" s="31">
        <f t="shared" si="5"/>
        <v>3.8499999999999996</v>
      </c>
      <c r="G126" s="32">
        <v>67</v>
      </c>
      <c r="H126" s="34">
        <f t="shared" si="4"/>
        <v>361.12999999999994</v>
      </c>
    </row>
    <row r="127" spans="1:8" ht="18" customHeight="1" thickBot="1">
      <c r="A127" s="44"/>
      <c r="B127" s="14" t="s">
        <v>135</v>
      </c>
      <c r="C127" s="41" t="s">
        <v>136</v>
      </c>
      <c r="D127" s="41"/>
      <c r="E127" s="17">
        <v>5.5</v>
      </c>
      <c r="F127" s="31">
        <f t="shared" si="5"/>
        <v>3.8499999999999996</v>
      </c>
      <c r="G127" s="32">
        <v>67</v>
      </c>
      <c r="H127" s="34">
        <f t="shared" si="4"/>
        <v>361.12999999999994</v>
      </c>
    </row>
    <row r="128" spans="1:8" ht="18" customHeight="1" thickBot="1">
      <c r="A128" s="44"/>
      <c r="B128" s="27">
        <v>2151164020</v>
      </c>
      <c r="C128" s="41" t="s">
        <v>137</v>
      </c>
      <c r="D128" s="41"/>
      <c r="E128" s="17">
        <v>9</v>
      </c>
      <c r="F128" s="31">
        <f t="shared" si="5"/>
        <v>6.3</v>
      </c>
      <c r="G128" s="32">
        <v>67</v>
      </c>
      <c r="H128" s="34">
        <f t="shared" si="4"/>
        <v>590.9399999999999</v>
      </c>
    </row>
    <row r="129" spans="1:8" ht="18" customHeight="1" thickBot="1">
      <c r="A129" s="44"/>
      <c r="B129" s="27">
        <v>2151164025</v>
      </c>
      <c r="C129" s="41" t="s">
        <v>138</v>
      </c>
      <c r="D129" s="41"/>
      <c r="E129" s="17">
        <v>9</v>
      </c>
      <c r="F129" s="31">
        <f t="shared" si="5"/>
        <v>6.3</v>
      </c>
      <c r="G129" s="32">
        <v>67</v>
      </c>
      <c r="H129" s="34">
        <f t="shared" si="4"/>
        <v>590.9399999999999</v>
      </c>
    </row>
    <row r="130" spans="1:8" ht="18" customHeight="1" thickBot="1">
      <c r="A130" s="44"/>
      <c r="B130" s="14" t="s">
        <v>139</v>
      </c>
      <c r="C130" s="41" t="s">
        <v>140</v>
      </c>
      <c r="D130" s="41"/>
      <c r="E130" s="17">
        <v>9</v>
      </c>
      <c r="F130" s="31">
        <f t="shared" si="5"/>
        <v>6.3</v>
      </c>
      <c r="G130" s="32">
        <v>67</v>
      </c>
      <c r="H130" s="34">
        <f t="shared" si="4"/>
        <v>590.9399999999999</v>
      </c>
    </row>
    <row r="131" spans="1:8" ht="18" customHeight="1" thickBot="1">
      <c r="A131" s="44"/>
      <c r="B131" s="27">
        <v>2151165025</v>
      </c>
      <c r="C131" s="41" t="s">
        <v>141</v>
      </c>
      <c r="D131" s="41"/>
      <c r="E131" s="17">
        <v>9.88</v>
      </c>
      <c r="F131" s="31">
        <f t="shared" si="5"/>
        <v>6.916</v>
      </c>
      <c r="G131" s="32">
        <v>67</v>
      </c>
      <c r="H131" s="34">
        <f t="shared" si="4"/>
        <v>648.7207999999999</v>
      </c>
    </row>
    <row r="132" spans="1:8" ht="18" customHeight="1" thickBot="1">
      <c r="A132" s="44"/>
      <c r="B132" s="14" t="s">
        <v>142</v>
      </c>
      <c r="C132" s="41" t="s">
        <v>143</v>
      </c>
      <c r="D132" s="41"/>
      <c r="E132" s="17">
        <v>9.88</v>
      </c>
      <c r="F132" s="31">
        <f t="shared" si="5"/>
        <v>6.916</v>
      </c>
      <c r="G132" s="32">
        <v>67</v>
      </c>
      <c r="H132" s="34">
        <f t="shared" si="4"/>
        <v>648.7207999999999</v>
      </c>
    </row>
    <row r="133" spans="1:8" ht="18" customHeight="1" thickBot="1">
      <c r="A133" s="44"/>
      <c r="B133" s="14" t="s">
        <v>144</v>
      </c>
      <c r="C133" s="41" t="s">
        <v>145</v>
      </c>
      <c r="D133" s="41"/>
      <c r="E133" s="17">
        <v>9.88</v>
      </c>
      <c r="F133" s="31">
        <f t="shared" si="5"/>
        <v>6.916</v>
      </c>
      <c r="G133" s="32">
        <v>67</v>
      </c>
      <c r="H133" s="34">
        <f t="shared" si="4"/>
        <v>648.7207999999999</v>
      </c>
    </row>
    <row r="134" spans="1:8" ht="18" customHeight="1" thickBot="1">
      <c r="A134" s="44"/>
      <c r="B134" s="14" t="s">
        <v>146</v>
      </c>
      <c r="C134" s="41" t="s">
        <v>147</v>
      </c>
      <c r="D134" s="41"/>
      <c r="E134" s="17">
        <v>10.02</v>
      </c>
      <c r="F134" s="31">
        <f t="shared" si="5"/>
        <v>7.013999999999999</v>
      </c>
      <c r="G134" s="32">
        <v>67</v>
      </c>
      <c r="H134" s="34">
        <f t="shared" si="4"/>
        <v>657.9131999999998</v>
      </c>
    </row>
    <row r="135" spans="1:8" ht="18" customHeight="1" thickBot="1">
      <c r="A135" s="44"/>
      <c r="B135" s="14" t="s">
        <v>148</v>
      </c>
      <c r="C135" s="41" t="s">
        <v>149</v>
      </c>
      <c r="D135" s="41"/>
      <c r="E135" s="17">
        <v>10.02</v>
      </c>
      <c r="F135" s="31">
        <f t="shared" si="5"/>
        <v>7.013999999999999</v>
      </c>
      <c r="G135" s="32">
        <v>67</v>
      </c>
      <c r="H135" s="34">
        <f t="shared" si="4"/>
        <v>657.9131999999998</v>
      </c>
    </row>
    <row r="136" spans="1:8" ht="18" customHeight="1" thickBot="1">
      <c r="A136" s="44"/>
      <c r="B136" s="14" t="s">
        <v>150</v>
      </c>
      <c r="C136" s="41" t="s">
        <v>151</v>
      </c>
      <c r="D136" s="41"/>
      <c r="E136" s="17">
        <v>10.02</v>
      </c>
      <c r="F136" s="31">
        <f t="shared" si="5"/>
        <v>7.013999999999999</v>
      </c>
      <c r="G136" s="32">
        <v>67</v>
      </c>
      <c r="H136" s="34">
        <f t="shared" si="4"/>
        <v>657.9131999999998</v>
      </c>
    </row>
    <row r="137" spans="1:8" ht="18" customHeight="1" thickBot="1">
      <c r="A137" s="44"/>
      <c r="B137" s="14" t="s">
        <v>152</v>
      </c>
      <c r="C137" s="41" t="s">
        <v>153</v>
      </c>
      <c r="D137" s="41"/>
      <c r="E137" s="17">
        <v>13.5</v>
      </c>
      <c r="F137" s="31">
        <f t="shared" si="5"/>
        <v>9.45</v>
      </c>
      <c r="G137" s="32">
        <v>67</v>
      </c>
      <c r="H137" s="34">
        <f t="shared" si="4"/>
        <v>886.41</v>
      </c>
    </row>
    <row r="138" spans="1:8" ht="18" customHeight="1" thickBot="1">
      <c r="A138" s="44"/>
      <c r="B138" s="14" t="s">
        <v>154</v>
      </c>
      <c r="C138" s="41" t="s">
        <v>155</v>
      </c>
      <c r="D138" s="41"/>
      <c r="E138" s="17">
        <v>15.75</v>
      </c>
      <c r="F138" s="31">
        <f t="shared" si="5"/>
        <v>11.024999999999999</v>
      </c>
      <c r="G138" s="32">
        <v>67</v>
      </c>
      <c r="H138" s="34">
        <f t="shared" si="4"/>
        <v>1034.145</v>
      </c>
    </row>
    <row r="139" spans="1:8" ht="18" customHeight="1" thickBot="1">
      <c r="A139" s="44"/>
      <c r="B139" s="14" t="s">
        <v>156</v>
      </c>
      <c r="C139" s="41" t="s">
        <v>157</v>
      </c>
      <c r="D139" s="41"/>
      <c r="E139" s="17">
        <v>15.75</v>
      </c>
      <c r="F139" s="31">
        <f t="shared" si="5"/>
        <v>11.024999999999999</v>
      </c>
      <c r="G139" s="32">
        <v>67</v>
      </c>
      <c r="H139" s="34">
        <f t="shared" si="4"/>
        <v>1034.145</v>
      </c>
    </row>
    <row r="140" spans="1:8" ht="18" customHeight="1" thickBot="1">
      <c r="A140" s="44"/>
      <c r="B140" s="14" t="s">
        <v>158</v>
      </c>
      <c r="C140" s="41" t="s">
        <v>159</v>
      </c>
      <c r="D140" s="41"/>
      <c r="E140" s="17">
        <v>15.93</v>
      </c>
      <c r="F140" s="31">
        <f t="shared" si="5"/>
        <v>11.151</v>
      </c>
      <c r="G140" s="32">
        <v>67</v>
      </c>
      <c r="H140" s="34">
        <f t="shared" si="4"/>
        <v>1045.9638</v>
      </c>
    </row>
    <row r="141" spans="1:8" ht="18" customHeight="1" thickBot="1">
      <c r="A141" s="44"/>
      <c r="B141" s="14" t="s">
        <v>160</v>
      </c>
      <c r="C141" s="41" t="s">
        <v>161</v>
      </c>
      <c r="D141" s="41"/>
      <c r="E141" s="17">
        <v>22.15</v>
      </c>
      <c r="F141" s="31">
        <f t="shared" si="5"/>
        <v>15.504999999999997</v>
      </c>
      <c r="G141" s="32">
        <v>67</v>
      </c>
      <c r="H141" s="34">
        <f t="shared" si="4"/>
        <v>1454.3689999999997</v>
      </c>
    </row>
    <row r="142" spans="1:8" ht="18" customHeight="1" thickBot="1">
      <c r="A142" s="44"/>
      <c r="B142" s="14" t="s">
        <v>162</v>
      </c>
      <c r="C142" s="41" t="s">
        <v>163</v>
      </c>
      <c r="D142" s="41"/>
      <c r="E142" s="17">
        <v>22.15</v>
      </c>
      <c r="F142" s="31">
        <f t="shared" si="5"/>
        <v>15.504999999999997</v>
      </c>
      <c r="G142" s="32">
        <v>67</v>
      </c>
      <c r="H142" s="34">
        <f t="shared" si="4"/>
        <v>1454.3689999999997</v>
      </c>
    </row>
    <row r="143" spans="1:8" ht="18" customHeight="1" thickBot="1">
      <c r="A143" s="44"/>
      <c r="B143" s="14" t="s">
        <v>164</v>
      </c>
      <c r="C143" s="43" t="s">
        <v>165</v>
      </c>
      <c r="D143" s="43"/>
      <c r="E143" s="17">
        <v>32</v>
      </c>
      <c r="F143" s="31">
        <f t="shared" si="5"/>
        <v>22.4</v>
      </c>
      <c r="G143" s="32">
        <v>67</v>
      </c>
      <c r="H143" s="34">
        <f t="shared" si="4"/>
        <v>2101.12</v>
      </c>
    </row>
    <row r="144" spans="1:8" ht="18" customHeight="1" thickBot="1">
      <c r="A144" s="44"/>
      <c r="B144" s="14" t="s">
        <v>166</v>
      </c>
      <c r="C144" s="43" t="s">
        <v>167</v>
      </c>
      <c r="D144" s="43"/>
      <c r="E144" s="17">
        <v>32</v>
      </c>
      <c r="F144" s="31">
        <f t="shared" si="5"/>
        <v>22.4</v>
      </c>
      <c r="G144" s="32">
        <v>67</v>
      </c>
      <c r="H144" s="34">
        <f t="shared" si="4"/>
        <v>2101.12</v>
      </c>
    </row>
    <row r="145" spans="1:8" ht="18" customHeight="1" thickBot="1">
      <c r="A145" s="44"/>
      <c r="B145" s="14" t="s">
        <v>168</v>
      </c>
      <c r="C145" s="41" t="s">
        <v>169</v>
      </c>
      <c r="D145" s="41"/>
      <c r="E145" s="17">
        <v>40.71</v>
      </c>
      <c r="F145" s="31">
        <f t="shared" si="5"/>
        <v>28.497</v>
      </c>
      <c r="G145" s="32">
        <v>67</v>
      </c>
      <c r="H145" s="34">
        <f t="shared" si="4"/>
        <v>2673.0186</v>
      </c>
    </row>
    <row r="146" spans="1:8" ht="18" customHeight="1" thickBot="1">
      <c r="A146" s="44"/>
      <c r="B146" s="14" t="s">
        <v>170</v>
      </c>
      <c r="C146" s="41" t="s">
        <v>171</v>
      </c>
      <c r="D146" s="41"/>
      <c r="E146" s="17">
        <v>42.76</v>
      </c>
      <c r="F146" s="31">
        <f t="shared" si="5"/>
        <v>29.931999999999995</v>
      </c>
      <c r="G146" s="32">
        <v>67</v>
      </c>
      <c r="H146" s="34">
        <f t="shared" si="4"/>
        <v>2807.6215999999995</v>
      </c>
    </row>
    <row r="147" spans="1:8" ht="18" customHeight="1" thickBot="1">
      <c r="A147" s="44"/>
      <c r="B147" s="14" t="s">
        <v>172</v>
      </c>
      <c r="C147" s="41" t="s">
        <v>173</v>
      </c>
      <c r="D147" s="41"/>
      <c r="E147" s="17">
        <v>44.71</v>
      </c>
      <c r="F147" s="31">
        <f t="shared" si="5"/>
        <v>31.296999999999997</v>
      </c>
      <c r="G147" s="32">
        <v>67</v>
      </c>
      <c r="H147" s="34">
        <f t="shared" si="4"/>
        <v>2935.6585999999998</v>
      </c>
    </row>
    <row r="148" spans="1:8" ht="18" customHeight="1" thickBot="1">
      <c r="A148" s="37"/>
      <c r="B148" s="14" t="s">
        <v>172</v>
      </c>
      <c r="C148" s="41" t="s">
        <v>682</v>
      </c>
      <c r="D148" s="41"/>
      <c r="E148" s="17">
        <v>240.9</v>
      </c>
      <c r="F148" s="31">
        <f aca="true" t="shared" si="8" ref="F148:F157">E148*0.7</f>
        <v>168.63</v>
      </c>
      <c r="G148" s="32">
        <v>67</v>
      </c>
      <c r="H148" s="34">
        <f aca="true" t="shared" si="9" ref="H148:H157">F148*G148*1.4</f>
        <v>15817.493999999997</v>
      </c>
    </row>
    <row r="149" spans="1:8" ht="18" customHeight="1" thickBot="1">
      <c r="A149" s="37"/>
      <c r="B149" s="14" t="s">
        <v>172</v>
      </c>
      <c r="C149" s="41" t="s">
        <v>683</v>
      </c>
      <c r="D149" s="41"/>
      <c r="E149" s="17">
        <v>240.9</v>
      </c>
      <c r="F149" s="31">
        <f t="shared" si="8"/>
        <v>168.63</v>
      </c>
      <c r="G149" s="32">
        <v>67</v>
      </c>
      <c r="H149" s="34">
        <f t="shared" si="9"/>
        <v>15817.493999999997</v>
      </c>
    </row>
    <row r="150" spans="1:8" ht="18" customHeight="1" thickBot="1">
      <c r="A150" s="37"/>
      <c r="B150" s="14" t="s">
        <v>172</v>
      </c>
      <c r="C150" s="41" t="s">
        <v>684</v>
      </c>
      <c r="D150" s="41"/>
      <c r="E150" s="17">
        <v>241.5</v>
      </c>
      <c r="F150" s="31">
        <f t="shared" si="8"/>
        <v>169.04999999999998</v>
      </c>
      <c r="G150" s="32">
        <v>67</v>
      </c>
      <c r="H150" s="34">
        <f t="shared" si="9"/>
        <v>15856.889999999998</v>
      </c>
    </row>
    <row r="151" spans="1:8" ht="18" customHeight="1" thickBot="1">
      <c r="A151" s="37"/>
      <c r="B151" s="14" t="s">
        <v>172</v>
      </c>
      <c r="C151" s="41" t="s">
        <v>685</v>
      </c>
      <c r="D151" s="41"/>
      <c r="E151" s="17">
        <v>241.5</v>
      </c>
      <c r="F151" s="31">
        <f t="shared" si="8"/>
        <v>169.04999999999998</v>
      </c>
      <c r="G151" s="32">
        <v>67</v>
      </c>
      <c r="H151" s="34">
        <f t="shared" si="9"/>
        <v>15856.889999999998</v>
      </c>
    </row>
    <row r="152" spans="1:8" ht="18" customHeight="1" thickBot="1">
      <c r="A152" s="37"/>
      <c r="B152" s="14" t="s">
        <v>172</v>
      </c>
      <c r="C152" s="41" t="s">
        <v>686</v>
      </c>
      <c r="D152" s="41"/>
      <c r="E152" s="17">
        <v>323</v>
      </c>
      <c r="F152" s="31">
        <f t="shared" si="8"/>
        <v>226.1</v>
      </c>
      <c r="G152" s="32">
        <v>67</v>
      </c>
      <c r="H152" s="34">
        <f t="shared" si="9"/>
        <v>21208.179999999997</v>
      </c>
    </row>
    <row r="153" spans="1:8" ht="18" customHeight="1" thickBot="1">
      <c r="A153" s="37"/>
      <c r="B153" s="14" t="s">
        <v>172</v>
      </c>
      <c r="C153" s="41" t="s">
        <v>687</v>
      </c>
      <c r="D153" s="41"/>
      <c r="E153" s="17">
        <v>325.43</v>
      </c>
      <c r="F153" s="31">
        <f t="shared" si="8"/>
        <v>227.801</v>
      </c>
      <c r="G153" s="32">
        <v>67</v>
      </c>
      <c r="H153" s="34">
        <f t="shared" si="9"/>
        <v>21367.733799999998</v>
      </c>
    </row>
    <row r="154" spans="1:8" ht="18" customHeight="1" thickBot="1">
      <c r="A154" s="37"/>
      <c r="B154" s="14" t="s">
        <v>172</v>
      </c>
      <c r="C154" s="41" t="s">
        <v>688</v>
      </c>
      <c r="D154" s="41"/>
      <c r="E154" s="17">
        <v>387.6</v>
      </c>
      <c r="F154" s="31">
        <f t="shared" si="8"/>
        <v>271.32</v>
      </c>
      <c r="G154" s="32">
        <v>67</v>
      </c>
      <c r="H154" s="34">
        <f t="shared" si="9"/>
        <v>25449.815999999995</v>
      </c>
    </row>
    <row r="155" spans="1:8" ht="18" customHeight="1" thickBot="1">
      <c r="A155" s="37"/>
      <c r="B155" s="14" t="s">
        <v>172</v>
      </c>
      <c r="C155" s="41" t="s">
        <v>689</v>
      </c>
      <c r="D155" s="41"/>
      <c r="E155" s="17">
        <v>387.6</v>
      </c>
      <c r="F155" s="31">
        <f t="shared" si="8"/>
        <v>271.32</v>
      </c>
      <c r="G155" s="32">
        <v>67</v>
      </c>
      <c r="H155" s="34">
        <f t="shared" si="9"/>
        <v>25449.815999999995</v>
      </c>
    </row>
    <row r="156" spans="1:8" ht="18" customHeight="1" thickBot="1">
      <c r="A156" s="37"/>
      <c r="B156" s="14" t="s">
        <v>172</v>
      </c>
      <c r="C156" s="41" t="s">
        <v>690</v>
      </c>
      <c r="D156" s="41"/>
      <c r="E156" s="17">
        <v>519.22</v>
      </c>
      <c r="F156" s="31">
        <f t="shared" si="8"/>
        <v>363.454</v>
      </c>
      <c r="G156" s="32">
        <v>67</v>
      </c>
      <c r="H156" s="34">
        <f t="shared" si="9"/>
        <v>34091.9852</v>
      </c>
    </row>
    <row r="157" spans="1:8" ht="18" customHeight="1" thickBot="1">
      <c r="A157" s="37"/>
      <c r="B157" s="14" t="s">
        <v>172</v>
      </c>
      <c r="C157" s="41" t="s">
        <v>691</v>
      </c>
      <c r="D157" s="41"/>
      <c r="E157" s="17">
        <v>519.22</v>
      </c>
      <c r="F157" s="31">
        <f t="shared" si="8"/>
        <v>363.454</v>
      </c>
      <c r="G157" s="32">
        <v>67</v>
      </c>
      <c r="H157" s="34">
        <f t="shared" si="9"/>
        <v>34091.9852</v>
      </c>
    </row>
    <row r="158" spans="1:8" ht="18" customHeight="1" thickBot="1">
      <c r="A158" s="10"/>
      <c r="B158" s="47" t="s">
        <v>174</v>
      </c>
      <c r="C158" s="47"/>
      <c r="D158" s="47"/>
      <c r="E158" s="48"/>
      <c r="F158" s="31">
        <f t="shared" si="5"/>
        <v>0</v>
      </c>
      <c r="G158" s="32">
        <v>67</v>
      </c>
      <c r="H158" s="34">
        <f t="shared" si="4"/>
        <v>0</v>
      </c>
    </row>
    <row r="159" spans="1:8" ht="18" customHeight="1" thickBot="1">
      <c r="A159" s="44"/>
      <c r="B159" s="28" t="s">
        <v>175</v>
      </c>
      <c r="C159" s="15">
        <v>20</v>
      </c>
      <c r="D159" s="16" t="s">
        <v>176</v>
      </c>
      <c r="E159" s="17">
        <v>4.67</v>
      </c>
      <c r="F159" s="31">
        <f t="shared" si="5"/>
        <v>3.2689999999999997</v>
      </c>
      <c r="G159" s="32">
        <v>67</v>
      </c>
      <c r="H159" s="34">
        <f t="shared" si="4"/>
        <v>306.63219999999995</v>
      </c>
    </row>
    <row r="160" spans="1:8" ht="18" customHeight="1" thickBot="1">
      <c r="A160" s="44"/>
      <c r="B160" s="28" t="s">
        <v>177</v>
      </c>
      <c r="C160" s="15">
        <v>25</v>
      </c>
      <c r="D160" s="16" t="s">
        <v>693</v>
      </c>
      <c r="E160" s="17">
        <v>4.89</v>
      </c>
      <c r="F160" s="31">
        <f t="shared" si="5"/>
        <v>3.4229999999999996</v>
      </c>
      <c r="G160" s="32">
        <v>67</v>
      </c>
      <c r="H160" s="34">
        <f t="shared" si="4"/>
        <v>321.07739999999995</v>
      </c>
    </row>
    <row r="161" spans="1:8" ht="18" customHeight="1" thickBot="1">
      <c r="A161" s="44"/>
      <c r="B161" s="28" t="s">
        <v>178</v>
      </c>
      <c r="C161" s="15">
        <v>32</v>
      </c>
      <c r="D161" s="16" t="s">
        <v>179</v>
      </c>
      <c r="E161" s="17">
        <v>5.37</v>
      </c>
      <c r="F161" s="31">
        <f t="shared" si="5"/>
        <v>3.759</v>
      </c>
      <c r="G161" s="32">
        <v>67</v>
      </c>
      <c r="H161" s="34">
        <f t="shared" si="4"/>
        <v>352.59419999999994</v>
      </c>
    </row>
    <row r="162" spans="1:8" ht="18" customHeight="1" thickBot="1">
      <c r="A162" s="44"/>
      <c r="B162" s="28" t="s">
        <v>180</v>
      </c>
      <c r="C162" s="15">
        <v>40</v>
      </c>
      <c r="D162" s="16" t="s">
        <v>181</v>
      </c>
      <c r="E162" s="17">
        <v>7</v>
      </c>
      <c r="F162" s="31">
        <f t="shared" si="5"/>
        <v>4.8999999999999995</v>
      </c>
      <c r="G162" s="32">
        <v>67</v>
      </c>
      <c r="H162" s="34">
        <f t="shared" si="4"/>
        <v>459.6199999999999</v>
      </c>
    </row>
    <row r="163" spans="1:8" ht="18" customHeight="1" thickBot="1">
      <c r="A163" s="44"/>
      <c r="B163" s="28" t="s">
        <v>182</v>
      </c>
      <c r="C163" s="15">
        <v>50</v>
      </c>
      <c r="D163" s="16" t="s">
        <v>183</v>
      </c>
      <c r="E163" s="17">
        <v>9.28</v>
      </c>
      <c r="F163" s="31">
        <f t="shared" si="5"/>
        <v>6.4959999999999996</v>
      </c>
      <c r="G163" s="32">
        <v>67</v>
      </c>
      <c r="H163" s="34">
        <f t="shared" si="4"/>
        <v>609.3247999999999</v>
      </c>
    </row>
    <row r="164" spans="1:8" ht="18" customHeight="1" thickBot="1">
      <c r="A164" s="44"/>
      <c r="B164" s="28" t="s">
        <v>184</v>
      </c>
      <c r="C164" s="15">
        <v>63</v>
      </c>
      <c r="D164" s="16" t="s">
        <v>694</v>
      </c>
      <c r="E164" s="17">
        <v>9.28</v>
      </c>
      <c r="F164" s="31">
        <f t="shared" si="5"/>
        <v>6.4959999999999996</v>
      </c>
      <c r="G164" s="32">
        <v>67</v>
      </c>
      <c r="H164" s="34">
        <f t="shared" si="4"/>
        <v>609.3247999999999</v>
      </c>
    </row>
    <row r="165" spans="1:8" ht="18" customHeight="1" thickBot="1">
      <c r="A165" s="44"/>
      <c r="B165" s="28" t="s">
        <v>185</v>
      </c>
      <c r="C165" s="15">
        <v>75</v>
      </c>
      <c r="D165" s="16" t="s">
        <v>695</v>
      </c>
      <c r="E165" s="17">
        <v>14.86</v>
      </c>
      <c r="F165" s="31">
        <f t="shared" si="5"/>
        <v>10.402</v>
      </c>
      <c r="G165" s="32">
        <v>67</v>
      </c>
      <c r="H165" s="34">
        <f t="shared" si="4"/>
        <v>975.7075999999998</v>
      </c>
    </row>
    <row r="166" spans="1:8" ht="18" customHeight="1" thickBot="1">
      <c r="A166" s="44"/>
      <c r="B166" s="28" t="s">
        <v>186</v>
      </c>
      <c r="C166" s="15">
        <v>90</v>
      </c>
      <c r="D166" s="16" t="s">
        <v>696</v>
      </c>
      <c r="E166" s="17">
        <v>19.16</v>
      </c>
      <c r="F166" s="31">
        <f t="shared" si="5"/>
        <v>13.411999999999999</v>
      </c>
      <c r="G166" s="32">
        <v>67</v>
      </c>
      <c r="H166" s="34">
        <f t="shared" si="4"/>
        <v>1258.0456</v>
      </c>
    </row>
    <row r="167" spans="1:8" ht="18" customHeight="1" thickBot="1">
      <c r="A167" s="44"/>
      <c r="B167" s="28" t="s">
        <v>187</v>
      </c>
      <c r="C167" s="15">
        <v>110</v>
      </c>
      <c r="D167" s="16" t="s">
        <v>697</v>
      </c>
      <c r="E167" s="17">
        <v>24.35</v>
      </c>
      <c r="F167" s="31">
        <f t="shared" si="5"/>
        <v>17.044999999999998</v>
      </c>
      <c r="G167" s="32">
        <v>67</v>
      </c>
      <c r="H167" s="34">
        <f t="shared" si="4"/>
        <v>1598.8209999999997</v>
      </c>
    </row>
    <row r="168" spans="1:8" ht="18" customHeight="1" thickBot="1">
      <c r="A168" s="44"/>
      <c r="B168" s="28" t="s">
        <v>188</v>
      </c>
      <c r="C168" s="15">
        <v>125</v>
      </c>
      <c r="D168" s="16" t="s">
        <v>698</v>
      </c>
      <c r="E168" s="17">
        <v>34.85</v>
      </c>
      <c r="F168" s="31">
        <f t="shared" si="5"/>
        <v>24.395</v>
      </c>
      <c r="G168" s="32">
        <v>67</v>
      </c>
      <c r="H168" s="34">
        <f t="shared" si="4"/>
        <v>2288.2509999999997</v>
      </c>
    </row>
    <row r="169" spans="1:8" ht="18" customHeight="1" thickBot="1">
      <c r="A169" s="44"/>
      <c r="B169" s="28" t="s">
        <v>189</v>
      </c>
      <c r="C169" s="15">
        <v>140</v>
      </c>
      <c r="D169" s="16" t="s">
        <v>699</v>
      </c>
      <c r="E169" s="17">
        <v>50</v>
      </c>
      <c r="F169" s="31">
        <f t="shared" si="5"/>
        <v>35</v>
      </c>
      <c r="G169" s="32">
        <v>67</v>
      </c>
      <c r="H169" s="34">
        <f t="shared" si="4"/>
        <v>3283</v>
      </c>
    </row>
    <row r="170" spans="1:12" ht="18" customHeight="1" thickBot="1">
      <c r="A170" s="44"/>
      <c r="B170" s="28" t="s">
        <v>190</v>
      </c>
      <c r="C170" s="15">
        <v>160</v>
      </c>
      <c r="D170" s="16" t="s">
        <v>700</v>
      </c>
      <c r="E170" s="17">
        <v>45.7</v>
      </c>
      <c r="F170" s="31">
        <f t="shared" si="5"/>
        <v>31.99</v>
      </c>
      <c r="G170" s="32">
        <v>67</v>
      </c>
      <c r="H170" s="34">
        <f t="shared" si="4"/>
        <v>3000.662</v>
      </c>
      <c r="I170" s="35"/>
      <c r="J170" s="35"/>
      <c r="K170" s="35"/>
      <c r="L170" s="35"/>
    </row>
    <row r="171" spans="1:12" ht="18" customHeight="1" thickBot="1">
      <c r="A171" s="37"/>
      <c r="B171" s="28" t="s">
        <v>190</v>
      </c>
      <c r="C171" s="15">
        <v>180</v>
      </c>
      <c r="D171" s="16" t="s">
        <v>692</v>
      </c>
      <c r="E171" s="17">
        <v>64.8</v>
      </c>
      <c r="F171" s="31">
        <f aca="true" t="shared" si="10" ref="F171:F176">E171*0.7</f>
        <v>45.35999999999999</v>
      </c>
      <c r="G171" s="32">
        <v>67</v>
      </c>
      <c r="H171" s="34">
        <f aca="true" t="shared" si="11" ref="H171:H176">F171*G171*1.4</f>
        <v>4254.767999999999</v>
      </c>
      <c r="I171" s="35"/>
      <c r="J171" s="35"/>
      <c r="K171" s="35"/>
      <c r="L171" s="35"/>
    </row>
    <row r="172" spans="1:12" ht="18" customHeight="1" thickBot="1">
      <c r="A172" s="37"/>
      <c r="B172" s="28" t="s">
        <v>190</v>
      </c>
      <c r="C172" s="15">
        <v>200</v>
      </c>
      <c r="D172" s="16" t="s">
        <v>701</v>
      </c>
      <c r="E172" s="17">
        <v>99.24</v>
      </c>
      <c r="F172" s="31">
        <f t="shared" si="10"/>
        <v>69.46799999999999</v>
      </c>
      <c r="G172" s="32">
        <v>67</v>
      </c>
      <c r="H172" s="34">
        <f t="shared" si="11"/>
        <v>6516.098399999998</v>
      </c>
      <c r="I172" s="35"/>
      <c r="J172" s="35"/>
      <c r="K172" s="35"/>
      <c r="L172" s="35"/>
    </row>
    <row r="173" spans="1:12" ht="18" customHeight="1" thickBot="1">
      <c r="A173" s="37"/>
      <c r="B173" s="28" t="s">
        <v>190</v>
      </c>
      <c r="C173" s="15">
        <v>225</v>
      </c>
      <c r="D173" s="16" t="s">
        <v>702</v>
      </c>
      <c r="E173" s="17">
        <v>161.48</v>
      </c>
      <c r="F173" s="31">
        <f t="shared" si="10"/>
        <v>113.03599999999999</v>
      </c>
      <c r="G173" s="32">
        <v>67</v>
      </c>
      <c r="H173" s="34">
        <f t="shared" si="11"/>
        <v>10602.776799999998</v>
      </c>
      <c r="I173" s="35"/>
      <c r="J173" s="35"/>
      <c r="K173" s="35"/>
      <c r="L173" s="35"/>
    </row>
    <row r="174" spans="1:12" ht="18" customHeight="1" thickBot="1">
      <c r="A174" s="37"/>
      <c r="B174" s="28" t="s">
        <v>190</v>
      </c>
      <c r="C174" s="15">
        <v>250</v>
      </c>
      <c r="D174" s="16" t="s">
        <v>703</v>
      </c>
      <c r="E174" s="17">
        <v>213.2</v>
      </c>
      <c r="F174" s="31">
        <f t="shared" si="10"/>
        <v>149.23999999999998</v>
      </c>
      <c r="G174" s="32">
        <v>67</v>
      </c>
      <c r="H174" s="34">
        <f t="shared" si="11"/>
        <v>13998.711999999996</v>
      </c>
      <c r="I174" s="35"/>
      <c r="J174" s="35"/>
      <c r="K174" s="35"/>
      <c r="L174" s="35"/>
    </row>
    <row r="175" spans="1:12" ht="18" customHeight="1" thickBot="1">
      <c r="A175" s="37"/>
      <c r="B175" s="28" t="s">
        <v>190</v>
      </c>
      <c r="C175" s="15">
        <v>280</v>
      </c>
      <c r="D175" s="16" t="s">
        <v>705</v>
      </c>
      <c r="E175" s="17">
        <v>311.88</v>
      </c>
      <c r="F175" s="31">
        <f t="shared" si="10"/>
        <v>218.31599999999997</v>
      </c>
      <c r="G175" s="32">
        <v>67</v>
      </c>
      <c r="H175" s="34">
        <f t="shared" si="11"/>
        <v>20478.040799999995</v>
      </c>
      <c r="I175" s="35"/>
      <c r="J175" s="35"/>
      <c r="K175" s="35"/>
      <c r="L175" s="35"/>
    </row>
    <row r="176" spans="1:12" ht="18" customHeight="1" thickBot="1">
      <c r="A176" s="37"/>
      <c r="B176" s="28" t="s">
        <v>190</v>
      </c>
      <c r="C176" s="15">
        <v>315</v>
      </c>
      <c r="D176" s="16" t="s">
        <v>704</v>
      </c>
      <c r="E176" s="17">
        <v>367.82</v>
      </c>
      <c r="F176" s="31">
        <f t="shared" si="10"/>
        <v>257.474</v>
      </c>
      <c r="G176" s="32">
        <v>67</v>
      </c>
      <c r="H176" s="34">
        <f t="shared" si="11"/>
        <v>24151.061199999996</v>
      </c>
      <c r="I176" s="35"/>
      <c r="J176" s="35"/>
      <c r="K176" s="35"/>
      <c r="L176" s="35"/>
    </row>
    <row r="177" spans="1:8" ht="18" customHeight="1" thickBot="1">
      <c r="A177" s="10"/>
      <c r="B177" s="45" t="s">
        <v>191</v>
      </c>
      <c r="C177" s="45"/>
      <c r="D177" s="45"/>
      <c r="E177" s="46"/>
      <c r="F177" s="31">
        <f t="shared" si="5"/>
        <v>0</v>
      </c>
      <c r="G177" s="32">
        <v>67</v>
      </c>
      <c r="H177" s="34">
        <f t="shared" si="4"/>
        <v>0</v>
      </c>
    </row>
    <row r="178" spans="1:8" ht="18" customHeight="1" thickBot="1">
      <c r="A178" s="44"/>
      <c r="B178" s="14" t="s">
        <v>192</v>
      </c>
      <c r="C178" s="41" t="s">
        <v>193</v>
      </c>
      <c r="D178" s="41"/>
      <c r="E178" s="17">
        <v>15.1</v>
      </c>
      <c r="F178" s="31">
        <f t="shared" si="5"/>
        <v>10.569999999999999</v>
      </c>
      <c r="G178" s="32">
        <v>67</v>
      </c>
      <c r="H178" s="34">
        <f t="shared" si="4"/>
        <v>991.4659999999999</v>
      </c>
    </row>
    <row r="179" spans="1:8" ht="18" customHeight="1" thickBot="1">
      <c r="A179" s="44"/>
      <c r="B179" s="14" t="s">
        <v>194</v>
      </c>
      <c r="C179" s="41" t="s">
        <v>195</v>
      </c>
      <c r="D179" s="41"/>
      <c r="E179" s="17">
        <v>15.1</v>
      </c>
      <c r="F179" s="31">
        <f t="shared" si="5"/>
        <v>10.569999999999999</v>
      </c>
      <c r="G179" s="32">
        <v>67</v>
      </c>
      <c r="H179" s="34">
        <f t="shared" si="4"/>
        <v>991.4659999999999</v>
      </c>
    </row>
    <row r="180" spans="1:8" ht="18" customHeight="1" thickBot="1">
      <c r="A180" s="44"/>
      <c r="B180" s="14">
        <v>2120164032</v>
      </c>
      <c r="C180" s="41" t="s">
        <v>196</v>
      </c>
      <c r="D180" s="41"/>
      <c r="E180" s="17">
        <v>15.1</v>
      </c>
      <c r="F180" s="31">
        <f t="shared" si="5"/>
        <v>10.569999999999999</v>
      </c>
      <c r="G180" s="32">
        <v>67</v>
      </c>
      <c r="H180" s="34">
        <f t="shared" si="4"/>
        <v>991.4659999999999</v>
      </c>
    </row>
    <row r="181" spans="1:8" ht="18" customHeight="1" thickBot="1">
      <c r="A181" s="44"/>
      <c r="B181" s="14" t="s">
        <v>197</v>
      </c>
      <c r="C181" s="41" t="s">
        <v>198</v>
      </c>
      <c r="D181" s="41"/>
      <c r="E181" s="17">
        <v>20.17</v>
      </c>
      <c r="F181" s="31">
        <f t="shared" si="5"/>
        <v>14.119</v>
      </c>
      <c r="G181" s="32">
        <v>67</v>
      </c>
      <c r="H181" s="34">
        <f t="shared" si="4"/>
        <v>1324.3621999999998</v>
      </c>
    </row>
    <row r="182" spans="1:8" ht="18" customHeight="1" thickBot="1">
      <c r="A182" s="44"/>
      <c r="B182" s="14" t="s">
        <v>199</v>
      </c>
      <c r="C182" s="41" t="s">
        <v>200</v>
      </c>
      <c r="D182" s="41"/>
      <c r="E182" s="17">
        <v>20.17</v>
      </c>
      <c r="F182" s="31">
        <f t="shared" si="5"/>
        <v>14.119</v>
      </c>
      <c r="G182" s="32">
        <v>67</v>
      </c>
      <c r="H182" s="34">
        <f t="shared" si="4"/>
        <v>1324.3621999999998</v>
      </c>
    </row>
    <row r="183" spans="1:8" ht="18" customHeight="1" thickBot="1">
      <c r="A183" s="44"/>
      <c r="B183" s="14" t="s">
        <v>201</v>
      </c>
      <c r="C183" s="41" t="s">
        <v>202</v>
      </c>
      <c r="D183" s="41"/>
      <c r="E183" s="17">
        <v>20.17</v>
      </c>
      <c r="F183" s="31">
        <f t="shared" si="5"/>
        <v>14.119</v>
      </c>
      <c r="G183" s="32">
        <v>67</v>
      </c>
      <c r="H183" s="34">
        <f t="shared" si="4"/>
        <v>1324.3621999999998</v>
      </c>
    </row>
    <row r="184" spans="1:8" ht="18" customHeight="1" thickBot="1">
      <c r="A184" s="44"/>
      <c r="B184" s="14" t="s">
        <v>203</v>
      </c>
      <c r="C184" s="41" t="s">
        <v>204</v>
      </c>
      <c r="D184" s="41"/>
      <c r="E184" s="17">
        <v>18.19</v>
      </c>
      <c r="F184" s="31">
        <f t="shared" si="5"/>
        <v>12.733</v>
      </c>
      <c r="G184" s="32">
        <v>67</v>
      </c>
      <c r="H184" s="34">
        <f t="shared" si="4"/>
        <v>1194.3554</v>
      </c>
    </row>
    <row r="185" spans="1:8" ht="18" customHeight="1" thickBot="1">
      <c r="A185" s="44"/>
      <c r="B185" s="14" t="s">
        <v>205</v>
      </c>
      <c r="C185" s="41" t="s">
        <v>206</v>
      </c>
      <c r="D185" s="41"/>
      <c r="E185" s="17">
        <v>18.19</v>
      </c>
      <c r="F185" s="31">
        <f t="shared" si="5"/>
        <v>12.733</v>
      </c>
      <c r="G185" s="32">
        <v>67</v>
      </c>
      <c r="H185" s="34">
        <f t="shared" si="4"/>
        <v>1194.3554</v>
      </c>
    </row>
    <row r="186" spans="1:8" ht="18" customHeight="1" thickBot="1">
      <c r="A186" s="44"/>
      <c r="B186" s="14" t="s">
        <v>207</v>
      </c>
      <c r="C186" s="41" t="s">
        <v>208</v>
      </c>
      <c r="D186" s="41"/>
      <c r="E186" s="17">
        <v>18.19</v>
      </c>
      <c r="F186" s="31">
        <f t="shared" si="5"/>
        <v>12.733</v>
      </c>
      <c r="G186" s="32">
        <v>67</v>
      </c>
      <c r="H186" s="34">
        <f t="shared" si="4"/>
        <v>1194.3554</v>
      </c>
    </row>
    <row r="187" spans="1:8" ht="18" customHeight="1" thickBot="1">
      <c r="A187" s="44"/>
      <c r="B187" s="14" t="s">
        <v>209</v>
      </c>
      <c r="C187" s="41" t="s">
        <v>210</v>
      </c>
      <c r="D187" s="41"/>
      <c r="E187" s="17">
        <v>18.19</v>
      </c>
      <c r="F187" s="31">
        <f t="shared" si="5"/>
        <v>12.733</v>
      </c>
      <c r="G187" s="32">
        <v>67</v>
      </c>
      <c r="H187" s="34">
        <f t="shared" si="4"/>
        <v>1194.3554</v>
      </c>
    </row>
    <row r="188" spans="1:8" ht="18" customHeight="1" thickBot="1">
      <c r="A188" s="44"/>
      <c r="B188" s="14" t="s">
        <v>211</v>
      </c>
      <c r="C188" s="41" t="s">
        <v>212</v>
      </c>
      <c r="D188" s="41"/>
      <c r="E188" s="17">
        <v>25</v>
      </c>
      <c r="F188" s="31">
        <f t="shared" si="5"/>
        <v>17.5</v>
      </c>
      <c r="G188" s="32">
        <v>67</v>
      </c>
      <c r="H188" s="34">
        <f t="shared" si="4"/>
        <v>1641.5</v>
      </c>
    </row>
    <row r="189" spans="1:8" ht="18" customHeight="1" thickBot="1">
      <c r="A189" s="44"/>
      <c r="B189" s="14" t="s">
        <v>211</v>
      </c>
      <c r="C189" s="41" t="s">
        <v>706</v>
      </c>
      <c r="D189" s="41"/>
      <c r="E189" s="17">
        <v>26.57</v>
      </c>
      <c r="F189" s="31">
        <f>E189*0.7</f>
        <v>18.599</v>
      </c>
      <c r="G189" s="32">
        <v>67</v>
      </c>
      <c r="H189" s="34">
        <f>F189*G189*1.4</f>
        <v>1744.5862</v>
      </c>
    </row>
    <row r="190" spans="1:8" ht="18" customHeight="1" thickBot="1">
      <c r="A190" s="44"/>
      <c r="B190" s="14" t="s">
        <v>213</v>
      </c>
      <c r="C190" s="41" t="s">
        <v>214</v>
      </c>
      <c r="D190" s="41"/>
      <c r="E190" s="17">
        <v>19.05</v>
      </c>
      <c r="F190" s="31">
        <f t="shared" si="5"/>
        <v>13.334999999999999</v>
      </c>
      <c r="G190" s="32">
        <v>67</v>
      </c>
      <c r="H190" s="34">
        <f t="shared" si="4"/>
        <v>1250.8229999999999</v>
      </c>
    </row>
    <row r="191" spans="1:8" ht="18" customHeight="1" thickBot="1">
      <c r="A191" s="44"/>
      <c r="B191" s="14" t="s">
        <v>215</v>
      </c>
      <c r="C191" s="41" t="s">
        <v>216</v>
      </c>
      <c r="D191" s="41"/>
      <c r="E191" s="17">
        <v>19.05</v>
      </c>
      <c r="F191" s="31">
        <f t="shared" si="5"/>
        <v>13.334999999999999</v>
      </c>
      <c r="G191" s="32">
        <v>67</v>
      </c>
      <c r="H191" s="34">
        <f t="shared" si="4"/>
        <v>1250.8229999999999</v>
      </c>
    </row>
    <row r="192" spans="1:8" ht="18" customHeight="1" thickBot="1">
      <c r="A192" s="44"/>
      <c r="B192" s="14" t="s">
        <v>217</v>
      </c>
      <c r="C192" s="41" t="s">
        <v>218</v>
      </c>
      <c r="D192" s="41"/>
      <c r="E192" s="17">
        <v>19.05</v>
      </c>
      <c r="F192" s="31">
        <f t="shared" si="5"/>
        <v>13.334999999999999</v>
      </c>
      <c r="G192" s="32">
        <v>67</v>
      </c>
      <c r="H192" s="34">
        <f t="shared" si="4"/>
        <v>1250.8229999999999</v>
      </c>
    </row>
    <row r="193" spans="1:8" ht="18" customHeight="1" thickBot="1">
      <c r="A193" s="44"/>
      <c r="B193" s="14" t="s">
        <v>219</v>
      </c>
      <c r="C193" s="41" t="s">
        <v>220</v>
      </c>
      <c r="D193" s="41"/>
      <c r="E193" s="17">
        <v>19.05</v>
      </c>
      <c r="F193" s="31">
        <f t="shared" si="5"/>
        <v>13.334999999999999</v>
      </c>
      <c r="G193" s="32">
        <v>67</v>
      </c>
      <c r="H193" s="34">
        <f t="shared" si="4"/>
        <v>1250.8229999999999</v>
      </c>
    </row>
    <row r="194" spans="1:8" ht="18" customHeight="1" thickBot="1">
      <c r="A194" s="44"/>
      <c r="B194" s="14" t="s">
        <v>221</v>
      </c>
      <c r="C194" s="41" t="s">
        <v>222</v>
      </c>
      <c r="D194" s="41"/>
      <c r="E194" s="17">
        <v>19.05</v>
      </c>
      <c r="F194" s="31">
        <f t="shared" si="5"/>
        <v>13.334999999999999</v>
      </c>
      <c r="G194" s="32">
        <v>67</v>
      </c>
      <c r="H194" s="34">
        <f aca="true" t="shared" si="12" ref="H194:H271">F194*G194*1.4</f>
        <v>1250.8229999999999</v>
      </c>
    </row>
    <row r="195" spans="1:8" ht="18" customHeight="1" thickBot="1">
      <c r="A195" s="44"/>
      <c r="B195" s="14" t="s">
        <v>223</v>
      </c>
      <c r="C195" s="41" t="s">
        <v>224</v>
      </c>
      <c r="D195" s="41"/>
      <c r="E195" s="17">
        <v>19.94</v>
      </c>
      <c r="F195" s="31">
        <f t="shared" si="5"/>
        <v>13.958</v>
      </c>
      <c r="G195" s="32">
        <v>67</v>
      </c>
      <c r="H195" s="34">
        <f t="shared" si="12"/>
        <v>1309.2604</v>
      </c>
    </row>
    <row r="196" spans="1:8" ht="18" customHeight="1" thickBot="1">
      <c r="A196" s="44"/>
      <c r="B196" s="14" t="s">
        <v>225</v>
      </c>
      <c r="C196" s="41" t="s">
        <v>226</v>
      </c>
      <c r="D196" s="41"/>
      <c r="E196" s="17">
        <v>19.94</v>
      </c>
      <c r="F196" s="31">
        <f t="shared" si="5"/>
        <v>13.958</v>
      </c>
      <c r="G196" s="32">
        <v>67</v>
      </c>
      <c r="H196" s="34">
        <f t="shared" si="12"/>
        <v>1309.2604</v>
      </c>
    </row>
    <row r="197" spans="1:8" ht="18" customHeight="1" thickBot="1">
      <c r="A197" s="44"/>
      <c r="B197" s="14" t="s">
        <v>227</v>
      </c>
      <c r="C197" s="41" t="s">
        <v>228</v>
      </c>
      <c r="D197" s="41"/>
      <c r="E197" s="17">
        <v>19.94</v>
      </c>
      <c r="F197" s="31">
        <f t="shared" si="5"/>
        <v>13.958</v>
      </c>
      <c r="G197" s="32">
        <v>67</v>
      </c>
      <c r="H197" s="34">
        <f t="shared" si="12"/>
        <v>1309.2604</v>
      </c>
    </row>
    <row r="198" spans="1:8" ht="18" customHeight="1" thickBot="1">
      <c r="A198" s="44"/>
      <c r="B198" s="14" t="s">
        <v>229</v>
      </c>
      <c r="C198" s="41" t="s">
        <v>230</v>
      </c>
      <c r="D198" s="41"/>
      <c r="E198" s="17">
        <v>19.94</v>
      </c>
      <c r="F198" s="31">
        <f t="shared" si="5"/>
        <v>13.958</v>
      </c>
      <c r="G198" s="32">
        <v>67</v>
      </c>
      <c r="H198" s="34">
        <f t="shared" si="12"/>
        <v>1309.2604</v>
      </c>
    </row>
    <row r="199" spans="1:8" ht="18" customHeight="1" thickBot="1">
      <c r="A199" s="44"/>
      <c r="B199" s="14" t="s">
        <v>231</v>
      </c>
      <c r="C199" s="41" t="s">
        <v>232</v>
      </c>
      <c r="D199" s="41"/>
      <c r="E199" s="17">
        <v>19.94</v>
      </c>
      <c r="F199" s="31">
        <f aca="true" t="shared" si="13" ref="F199:F277">E199*0.7</f>
        <v>13.958</v>
      </c>
      <c r="G199" s="32">
        <v>67</v>
      </c>
      <c r="H199" s="34">
        <f t="shared" si="12"/>
        <v>1309.2604</v>
      </c>
    </row>
    <row r="200" spans="1:8" ht="18" customHeight="1" thickBot="1">
      <c r="A200" s="44"/>
      <c r="B200" s="14" t="s">
        <v>233</v>
      </c>
      <c r="C200" s="41" t="s">
        <v>234</v>
      </c>
      <c r="D200" s="41"/>
      <c r="E200" s="17">
        <v>19.94</v>
      </c>
      <c r="F200" s="31">
        <f t="shared" si="13"/>
        <v>13.958</v>
      </c>
      <c r="G200" s="32">
        <v>67</v>
      </c>
      <c r="H200" s="34">
        <f t="shared" si="12"/>
        <v>1309.2604</v>
      </c>
    </row>
    <row r="201" spans="1:8" ht="18" customHeight="1" thickBot="1">
      <c r="A201" s="44"/>
      <c r="B201" s="14" t="s">
        <v>235</v>
      </c>
      <c r="C201" s="41" t="s">
        <v>236</v>
      </c>
      <c r="D201" s="41"/>
      <c r="E201" s="17">
        <v>22.4</v>
      </c>
      <c r="F201" s="31">
        <f t="shared" si="13"/>
        <v>15.679999999999998</v>
      </c>
      <c r="G201" s="32">
        <v>67</v>
      </c>
      <c r="H201" s="34">
        <f t="shared" si="12"/>
        <v>1470.7839999999999</v>
      </c>
    </row>
    <row r="202" spans="1:8" ht="18" customHeight="1" thickBot="1">
      <c r="A202" s="44"/>
      <c r="B202" s="14" t="s">
        <v>237</v>
      </c>
      <c r="C202" s="41" t="s">
        <v>238</v>
      </c>
      <c r="D202" s="41"/>
      <c r="E202" s="17">
        <v>21.57</v>
      </c>
      <c r="F202" s="31">
        <f t="shared" si="13"/>
        <v>15.098999999999998</v>
      </c>
      <c r="G202" s="32">
        <v>67</v>
      </c>
      <c r="H202" s="34">
        <f t="shared" si="12"/>
        <v>1416.2861999999998</v>
      </c>
    </row>
    <row r="203" spans="1:8" ht="18" customHeight="1" thickBot="1">
      <c r="A203" s="44"/>
      <c r="B203" s="14" t="s">
        <v>239</v>
      </c>
      <c r="C203" s="41" t="s">
        <v>240</v>
      </c>
      <c r="D203" s="41"/>
      <c r="E203" s="17">
        <v>22.4</v>
      </c>
      <c r="F203" s="31">
        <f t="shared" si="13"/>
        <v>15.679999999999998</v>
      </c>
      <c r="G203" s="32">
        <v>67</v>
      </c>
      <c r="H203" s="34">
        <f t="shared" si="12"/>
        <v>1470.7839999999999</v>
      </c>
    </row>
    <row r="204" spans="1:8" ht="18" customHeight="1" thickBot="1">
      <c r="A204" s="44"/>
      <c r="B204" s="14" t="s">
        <v>241</v>
      </c>
      <c r="C204" s="41" t="s">
        <v>242</v>
      </c>
      <c r="D204" s="41"/>
      <c r="E204" s="17">
        <v>22.4</v>
      </c>
      <c r="F204" s="31">
        <f t="shared" si="13"/>
        <v>15.679999999999998</v>
      </c>
      <c r="G204" s="32">
        <v>67</v>
      </c>
      <c r="H204" s="34">
        <f t="shared" si="12"/>
        <v>1470.7839999999999</v>
      </c>
    </row>
    <row r="205" spans="1:8" ht="18" customHeight="1" thickBot="1">
      <c r="A205" s="44"/>
      <c r="B205" s="14" t="s">
        <v>243</v>
      </c>
      <c r="C205" s="41" t="s">
        <v>244</v>
      </c>
      <c r="D205" s="41"/>
      <c r="E205" s="17">
        <v>21.57</v>
      </c>
      <c r="F205" s="31">
        <f t="shared" si="13"/>
        <v>15.098999999999998</v>
      </c>
      <c r="G205" s="32">
        <v>67</v>
      </c>
      <c r="H205" s="34">
        <f t="shared" si="12"/>
        <v>1416.2861999999998</v>
      </c>
    </row>
    <row r="206" spans="1:8" ht="18" customHeight="1" thickBot="1">
      <c r="A206" s="44"/>
      <c r="B206" s="14" t="s">
        <v>243</v>
      </c>
      <c r="C206" s="41" t="s">
        <v>707</v>
      </c>
      <c r="D206" s="41"/>
      <c r="E206" s="17">
        <v>65.3</v>
      </c>
      <c r="F206" s="31">
        <f>E206*0.7</f>
        <v>45.709999999999994</v>
      </c>
      <c r="G206" s="32">
        <v>67</v>
      </c>
      <c r="H206" s="34">
        <f>F206*G206*1.4</f>
        <v>4287.597999999999</v>
      </c>
    </row>
    <row r="207" spans="1:8" ht="18" customHeight="1" thickBot="1">
      <c r="A207" s="44"/>
      <c r="B207" s="14" t="s">
        <v>243</v>
      </c>
      <c r="C207" s="41" t="s">
        <v>708</v>
      </c>
      <c r="D207" s="41"/>
      <c r="E207" s="17">
        <v>90.56</v>
      </c>
      <c r="F207" s="31">
        <f>E207*0.7</f>
        <v>63.391999999999996</v>
      </c>
      <c r="G207" s="32">
        <v>67</v>
      </c>
      <c r="H207" s="34">
        <f>F207*G207*1.4</f>
        <v>5946.1696</v>
      </c>
    </row>
    <row r="208" spans="1:8" ht="18" customHeight="1" thickBot="1">
      <c r="A208" s="44"/>
      <c r="B208" s="14" t="s">
        <v>245</v>
      </c>
      <c r="C208" s="41" t="s">
        <v>246</v>
      </c>
      <c r="D208" s="41"/>
      <c r="E208" s="17">
        <v>27.9</v>
      </c>
      <c r="F208" s="31">
        <f t="shared" si="13"/>
        <v>19.529999999999998</v>
      </c>
      <c r="G208" s="32">
        <v>67</v>
      </c>
      <c r="H208" s="34">
        <f t="shared" si="12"/>
        <v>1831.9139999999995</v>
      </c>
    </row>
    <row r="209" spans="1:8" ht="18" customHeight="1" thickBot="1">
      <c r="A209" s="44"/>
      <c r="B209" s="14" t="s">
        <v>247</v>
      </c>
      <c r="C209" s="41" t="s">
        <v>248</v>
      </c>
      <c r="D209" s="41"/>
      <c r="E209" s="17">
        <v>27.06</v>
      </c>
      <c r="F209" s="31">
        <f t="shared" si="13"/>
        <v>18.941999999999997</v>
      </c>
      <c r="G209" s="32">
        <v>67</v>
      </c>
      <c r="H209" s="34">
        <f t="shared" si="12"/>
        <v>1776.7595999999996</v>
      </c>
    </row>
    <row r="210" spans="1:8" ht="18" customHeight="1" thickBot="1">
      <c r="A210" s="44"/>
      <c r="B210" s="14" t="s">
        <v>249</v>
      </c>
      <c r="C210" s="41" t="s">
        <v>250</v>
      </c>
      <c r="D210" s="41"/>
      <c r="E210" s="17">
        <v>27.06</v>
      </c>
      <c r="F210" s="31">
        <f t="shared" si="13"/>
        <v>18.941999999999997</v>
      </c>
      <c r="G210" s="32">
        <v>67</v>
      </c>
      <c r="H210" s="34">
        <f t="shared" si="12"/>
        <v>1776.7595999999996</v>
      </c>
    </row>
    <row r="211" spans="1:8" ht="18" customHeight="1" thickBot="1">
      <c r="A211" s="44"/>
      <c r="B211" s="14" t="s">
        <v>251</v>
      </c>
      <c r="C211" s="41" t="s">
        <v>252</v>
      </c>
      <c r="D211" s="41"/>
      <c r="E211" s="17">
        <v>27.06</v>
      </c>
      <c r="F211" s="31">
        <f t="shared" si="13"/>
        <v>18.941999999999997</v>
      </c>
      <c r="G211" s="32">
        <v>67</v>
      </c>
      <c r="H211" s="34">
        <f t="shared" si="12"/>
        <v>1776.7595999999996</v>
      </c>
    </row>
    <row r="212" spans="1:8" ht="18" customHeight="1" thickBot="1">
      <c r="A212" s="44"/>
      <c r="B212" s="14" t="s">
        <v>253</v>
      </c>
      <c r="C212" s="43" t="s">
        <v>254</v>
      </c>
      <c r="D212" s="43"/>
      <c r="E212" s="17">
        <v>27.06</v>
      </c>
      <c r="F212" s="31">
        <f t="shared" si="13"/>
        <v>18.941999999999997</v>
      </c>
      <c r="G212" s="32">
        <v>67</v>
      </c>
      <c r="H212" s="34">
        <f t="shared" si="12"/>
        <v>1776.7595999999996</v>
      </c>
    </row>
    <row r="213" spans="1:8" ht="18" customHeight="1" thickBot="1">
      <c r="A213" s="44"/>
      <c r="B213" s="14" t="s">
        <v>255</v>
      </c>
      <c r="C213" s="43" t="s">
        <v>256</v>
      </c>
      <c r="D213" s="43"/>
      <c r="E213" s="17">
        <v>59.8</v>
      </c>
      <c r="F213" s="31">
        <f t="shared" si="13"/>
        <v>41.85999999999999</v>
      </c>
      <c r="G213" s="32">
        <v>67</v>
      </c>
      <c r="H213" s="34">
        <f t="shared" si="12"/>
        <v>3926.467999999999</v>
      </c>
    </row>
    <row r="214" spans="1:8" ht="18" customHeight="1" thickBot="1">
      <c r="A214" s="44"/>
      <c r="B214" s="14" t="s">
        <v>257</v>
      </c>
      <c r="C214" s="43" t="s">
        <v>258</v>
      </c>
      <c r="D214" s="43"/>
      <c r="E214" s="17">
        <v>32.07</v>
      </c>
      <c r="F214" s="31">
        <f t="shared" si="13"/>
        <v>22.448999999999998</v>
      </c>
      <c r="G214" s="32">
        <v>67</v>
      </c>
      <c r="H214" s="34">
        <f t="shared" si="12"/>
        <v>2105.7162</v>
      </c>
    </row>
    <row r="215" spans="1:8" ht="18" customHeight="1" thickBot="1">
      <c r="A215" s="44"/>
      <c r="B215" s="14" t="s">
        <v>259</v>
      </c>
      <c r="C215" s="43" t="s">
        <v>260</v>
      </c>
      <c r="D215" s="43"/>
      <c r="E215" s="17">
        <v>32.07</v>
      </c>
      <c r="F215" s="31">
        <f t="shared" si="13"/>
        <v>22.448999999999998</v>
      </c>
      <c r="G215" s="32">
        <v>67</v>
      </c>
      <c r="H215" s="34">
        <f t="shared" si="12"/>
        <v>2105.7162</v>
      </c>
    </row>
    <row r="216" spans="1:8" ht="18" customHeight="1" thickBot="1">
      <c r="A216" s="44"/>
      <c r="B216" s="14" t="s">
        <v>261</v>
      </c>
      <c r="C216" s="43" t="s">
        <v>262</v>
      </c>
      <c r="D216" s="43"/>
      <c r="E216" s="17">
        <v>32.07</v>
      </c>
      <c r="F216" s="31">
        <f t="shared" si="13"/>
        <v>22.448999999999998</v>
      </c>
      <c r="G216" s="32">
        <v>67</v>
      </c>
      <c r="H216" s="34">
        <f t="shared" si="12"/>
        <v>2105.7162</v>
      </c>
    </row>
    <row r="217" spans="1:8" ht="18" customHeight="1" thickBot="1">
      <c r="A217" s="44"/>
      <c r="B217" s="14" t="s">
        <v>263</v>
      </c>
      <c r="C217" s="43" t="s">
        <v>264</v>
      </c>
      <c r="D217" s="43"/>
      <c r="E217" s="17">
        <v>32.07</v>
      </c>
      <c r="F217" s="31">
        <f t="shared" si="13"/>
        <v>22.448999999999998</v>
      </c>
      <c r="G217" s="32">
        <v>67</v>
      </c>
      <c r="H217" s="34">
        <f t="shared" si="12"/>
        <v>2105.7162</v>
      </c>
    </row>
    <row r="218" spans="1:8" ht="18" customHeight="1" thickBot="1">
      <c r="A218" s="44"/>
      <c r="B218" s="14" t="s">
        <v>265</v>
      </c>
      <c r="C218" s="43" t="s">
        <v>266</v>
      </c>
      <c r="D218" s="43"/>
      <c r="E218" s="17">
        <v>32.07</v>
      </c>
      <c r="F218" s="31">
        <f t="shared" si="13"/>
        <v>22.448999999999998</v>
      </c>
      <c r="G218" s="32">
        <v>67</v>
      </c>
      <c r="H218" s="34">
        <f t="shared" si="12"/>
        <v>2105.7162</v>
      </c>
    </row>
    <row r="219" spans="1:8" ht="18" customHeight="1" thickBot="1">
      <c r="A219" s="44"/>
      <c r="B219" s="14" t="s">
        <v>267</v>
      </c>
      <c r="C219" s="43" t="s">
        <v>268</v>
      </c>
      <c r="D219" s="43"/>
      <c r="E219" s="17">
        <v>35.76</v>
      </c>
      <c r="F219" s="31">
        <f t="shared" si="13"/>
        <v>25.031999999999996</v>
      </c>
      <c r="G219" s="32">
        <v>67</v>
      </c>
      <c r="H219" s="34">
        <f t="shared" si="12"/>
        <v>2348.0015999999996</v>
      </c>
    </row>
    <row r="220" spans="1:8" ht="18" customHeight="1" thickBot="1">
      <c r="A220" s="44"/>
      <c r="B220" s="14" t="s">
        <v>269</v>
      </c>
      <c r="C220" s="43" t="s">
        <v>270</v>
      </c>
      <c r="D220" s="43"/>
      <c r="E220" s="17">
        <v>35.76</v>
      </c>
      <c r="F220" s="31">
        <f t="shared" si="13"/>
        <v>25.031999999999996</v>
      </c>
      <c r="G220" s="32">
        <v>67</v>
      </c>
      <c r="H220" s="34">
        <f t="shared" si="12"/>
        <v>2348.0015999999996</v>
      </c>
    </row>
    <row r="221" spans="1:8" ht="18" customHeight="1" thickBot="1">
      <c r="A221" s="44"/>
      <c r="B221" s="14" t="s">
        <v>271</v>
      </c>
      <c r="C221" s="41" t="s">
        <v>272</v>
      </c>
      <c r="D221" s="41"/>
      <c r="E221" s="17">
        <v>35.76</v>
      </c>
      <c r="F221" s="31">
        <f t="shared" si="13"/>
        <v>25.031999999999996</v>
      </c>
      <c r="G221" s="32">
        <v>67</v>
      </c>
      <c r="H221" s="34">
        <f t="shared" si="12"/>
        <v>2348.0015999999996</v>
      </c>
    </row>
    <row r="222" spans="1:8" ht="18" customHeight="1" thickBot="1">
      <c r="A222" s="44"/>
      <c r="B222" s="14" t="s">
        <v>273</v>
      </c>
      <c r="C222" s="41" t="s">
        <v>274</v>
      </c>
      <c r="D222" s="41"/>
      <c r="E222" s="17">
        <v>35.76</v>
      </c>
      <c r="F222" s="31">
        <f t="shared" si="13"/>
        <v>25.031999999999996</v>
      </c>
      <c r="G222" s="32">
        <v>67</v>
      </c>
      <c r="H222" s="34">
        <f t="shared" si="12"/>
        <v>2348.0015999999996</v>
      </c>
    </row>
    <row r="223" spans="1:8" ht="18" customHeight="1" thickBot="1">
      <c r="A223" s="44"/>
      <c r="B223" s="14" t="s">
        <v>275</v>
      </c>
      <c r="C223" s="43" t="s">
        <v>276</v>
      </c>
      <c r="D223" s="43"/>
      <c r="E223" s="17">
        <v>35.76</v>
      </c>
      <c r="F223" s="31">
        <f t="shared" si="13"/>
        <v>25.031999999999996</v>
      </c>
      <c r="G223" s="32">
        <v>67</v>
      </c>
      <c r="H223" s="34">
        <f t="shared" si="12"/>
        <v>2348.0015999999996</v>
      </c>
    </row>
    <row r="224" spans="1:8" ht="18" customHeight="1" thickBot="1">
      <c r="A224" s="44"/>
      <c r="B224" s="14" t="s">
        <v>277</v>
      </c>
      <c r="C224" s="43" t="s">
        <v>278</v>
      </c>
      <c r="D224" s="43"/>
      <c r="E224" s="17">
        <v>70</v>
      </c>
      <c r="F224" s="31">
        <f t="shared" si="13"/>
        <v>49</v>
      </c>
      <c r="G224" s="32">
        <v>67</v>
      </c>
      <c r="H224" s="34">
        <f t="shared" si="12"/>
        <v>4596.2</v>
      </c>
    </row>
    <row r="225" spans="1:8" ht="18" customHeight="1" thickBot="1">
      <c r="A225" s="44"/>
      <c r="B225" s="14">
        <v>2120161611</v>
      </c>
      <c r="C225" s="43" t="s">
        <v>279</v>
      </c>
      <c r="D225" s="43"/>
      <c r="E225" s="17">
        <v>70</v>
      </c>
      <c r="F225" s="31">
        <f t="shared" si="13"/>
        <v>49</v>
      </c>
      <c r="G225" s="32">
        <v>67</v>
      </c>
      <c r="H225" s="34">
        <f t="shared" si="12"/>
        <v>4596.2</v>
      </c>
    </row>
    <row r="226" spans="1:8" ht="18" customHeight="1" thickBot="1">
      <c r="A226" s="44"/>
      <c r="B226" s="14">
        <v>2120161611</v>
      </c>
      <c r="C226" s="43" t="s">
        <v>709</v>
      </c>
      <c r="D226" s="43"/>
      <c r="E226" s="17">
        <v>605.73</v>
      </c>
      <c r="F226" s="31">
        <f>E226*0.7</f>
        <v>424.01099999999997</v>
      </c>
      <c r="G226" s="32">
        <v>67</v>
      </c>
      <c r="H226" s="34">
        <f>F226*G226*1.4</f>
        <v>39772.231799999994</v>
      </c>
    </row>
    <row r="227" spans="1:8" ht="18" customHeight="1" thickBot="1">
      <c r="A227" s="44"/>
      <c r="B227" s="14" t="s">
        <v>280</v>
      </c>
      <c r="C227" s="43" t="s">
        <v>281</v>
      </c>
      <c r="D227" s="43"/>
      <c r="E227" s="17">
        <v>40.08</v>
      </c>
      <c r="F227" s="31">
        <f t="shared" si="13"/>
        <v>28.055999999999997</v>
      </c>
      <c r="G227" s="32">
        <v>67</v>
      </c>
      <c r="H227" s="34">
        <f t="shared" si="12"/>
        <v>2631.6527999999994</v>
      </c>
    </row>
    <row r="228" spans="1:8" ht="18" customHeight="1" thickBot="1">
      <c r="A228" s="44"/>
      <c r="B228" s="14" t="s">
        <v>282</v>
      </c>
      <c r="C228" s="43" t="s">
        <v>283</v>
      </c>
      <c r="D228" s="43"/>
      <c r="E228" s="17">
        <v>40.08</v>
      </c>
      <c r="F228" s="31">
        <f t="shared" si="13"/>
        <v>28.055999999999997</v>
      </c>
      <c r="G228" s="32">
        <v>67</v>
      </c>
      <c r="H228" s="34">
        <f t="shared" si="12"/>
        <v>2631.6527999999994</v>
      </c>
    </row>
    <row r="229" spans="1:8" ht="18" customHeight="1" thickBot="1">
      <c r="A229" s="44"/>
      <c r="B229" s="14" t="s">
        <v>284</v>
      </c>
      <c r="C229" s="43" t="s">
        <v>285</v>
      </c>
      <c r="D229" s="43"/>
      <c r="E229" s="17">
        <v>40.08</v>
      </c>
      <c r="F229" s="31">
        <f t="shared" si="13"/>
        <v>28.055999999999997</v>
      </c>
      <c r="G229" s="32">
        <v>67</v>
      </c>
      <c r="H229" s="34">
        <f t="shared" si="12"/>
        <v>2631.6527999999994</v>
      </c>
    </row>
    <row r="230" spans="1:8" ht="18" customHeight="1" thickBot="1">
      <c r="A230" s="44"/>
      <c r="B230" s="14" t="s">
        <v>286</v>
      </c>
      <c r="C230" s="43" t="s">
        <v>287</v>
      </c>
      <c r="D230" s="43"/>
      <c r="E230" s="17">
        <v>40.08</v>
      </c>
      <c r="F230" s="31">
        <f t="shared" si="13"/>
        <v>28.055999999999997</v>
      </c>
      <c r="G230" s="32">
        <v>67</v>
      </c>
      <c r="H230" s="34">
        <f t="shared" si="12"/>
        <v>2631.6527999999994</v>
      </c>
    </row>
    <row r="231" spans="1:8" ht="18" customHeight="1" thickBot="1">
      <c r="A231" s="44"/>
      <c r="B231" s="14" t="s">
        <v>288</v>
      </c>
      <c r="C231" s="43" t="s">
        <v>289</v>
      </c>
      <c r="D231" s="43"/>
      <c r="E231" s="17">
        <v>40.08</v>
      </c>
      <c r="F231" s="31">
        <f t="shared" si="13"/>
        <v>28.055999999999997</v>
      </c>
      <c r="G231" s="32">
        <v>67</v>
      </c>
      <c r="H231" s="34">
        <f t="shared" si="12"/>
        <v>2631.6527999999994</v>
      </c>
    </row>
    <row r="232" spans="1:8" ht="18" customHeight="1" thickBot="1">
      <c r="A232" s="44"/>
      <c r="B232" s="14" t="s">
        <v>290</v>
      </c>
      <c r="C232" s="43" t="s">
        <v>291</v>
      </c>
      <c r="D232" s="43"/>
      <c r="E232" s="17">
        <v>70</v>
      </c>
      <c r="F232" s="31">
        <f t="shared" si="13"/>
        <v>49</v>
      </c>
      <c r="G232" s="32">
        <v>67</v>
      </c>
      <c r="H232" s="34">
        <f t="shared" si="12"/>
        <v>4596.2</v>
      </c>
    </row>
    <row r="233" spans="1:8" ht="18" customHeight="1" thickBot="1">
      <c r="A233" s="44"/>
      <c r="B233" s="14" t="s">
        <v>292</v>
      </c>
      <c r="C233" s="43" t="s">
        <v>293</v>
      </c>
      <c r="D233" s="43"/>
      <c r="E233" s="17">
        <v>70</v>
      </c>
      <c r="F233" s="31">
        <f t="shared" si="13"/>
        <v>49</v>
      </c>
      <c r="G233" s="32">
        <v>67</v>
      </c>
      <c r="H233" s="34">
        <f t="shared" si="12"/>
        <v>4596.2</v>
      </c>
    </row>
    <row r="234" spans="1:8" ht="18" customHeight="1" thickBot="1">
      <c r="A234" s="44"/>
      <c r="B234" s="14" t="s">
        <v>294</v>
      </c>
      <c r="C234" s="43" t="s">
        <v>295</v>
      </c>
      <c r="D234" s="43"/>
      <c r="E234" s="17">
        <v>44.34</v>
      </c>
      <c r="F234" s="31">
        <f t="shared" si="13"/>
        <v>31.038</v>
      </c>
      <c r="G234" s="32">
        <v>67</v>
      </c>
      <c r="H234" s="34">
        <f t="shared" si="12"/>
        <v>2911.3643999999995</v>
      </c>
    </row>
    <row r="235" spans="1:8" ht="18" customHeight="1" thickBot="1">
      <c r="A235" s="44"/>
      <c r="B235" s="14" t="s">
        <v>296</v>
      </c>
      <c r="C235" s="41" t="s">
        <v>297</v>
      </c>
      <c r="D235" s="41"/>
      <c r="E235" s="17">
        <v>44.34</v>
      </c>
      <c r="F235" s="31">
        <f t="shared" si="13"/>
        <v>31.038</v>
      </c>
      <c r="G235" s="32">
        <v>67</v>
      </c>
      <c r="H235" s="34">
        <f t="shared" si="12"/>
        <v>2911.3643999999995</v>
      </c>
    </row>
    <row r="236" spans="1:8" ht="18" customHeight="1" thickBot="1">
      <c r="A236" s="44"/>
      <c r="B236" s="14" t="s">
        <v>298</v>
      </c>
      <c r="C236" s="41" t="s">
        <v>299</v>
      </c>
      <c r="D236" s="41"/>
      <c r="E236" s="17">
        <v>44.34</v>
      </c>
      <c r="F236" s="31">
        <f t="shared" si="13"/>
        <v>31.038</v>
      </c>
      <c r="G236" s="32">
        <v>67</v>
      </c>
      <c r="H236" s="34">
        <f t="shared" si="12"/>
        <v>2911.3643999999995</v>
      </c>
    </row>
    <row r="237" spans="1:8" ht="18" customHeight="1" thickBot="1">
      <c r="A237" s="44"/>
      <c r="B237" s="14" t="s">
        <v>300</v>
      </c>
      <c r="C237" s="41" t="s">
        <v>301</v>
      </c>
      <c r="D237" s="41"/>
      <c r="E237" s="17">
        <v>44.34</v>
      </c>
      <c r="F237" s="31">
        <f t="shared" si="13"/>
        <v>31.038</v>
      </c>
      <c r="G237" s="32">
        <v>67</v>
      </c>
      <c r="H237" s="34">
        <f t="shared" si="12"/>
        <v>2911.3643999999995</v>
      </c>
    </row>
    <row r="238" spans="1:8" ht="18" customHeight="1" thickBot="1">
      <c r="A238" s="44"/>
      <c r="B238" s="14" t="s">
        <v>302</v>
      </c>
      <c r="C238" s="41" t="s">
        <v>303</v>
      </c>
      <c r="D238" s="41"/>
      <c r="E238" s="17">
        <v>44.34</v>
      </c>
      <c r="F238" s="31">
        <f t="shared" si="13"/>
        <v>31.038</v>
      </c>
      <c r="G238" s="32">
        <v>67</v>
      </c>
      <c r="H238" s="34">
        <f t="shared" si="12"/>
        <v>2911.3643999999995</v>
      </c>
    </row>
    <row r="239" spans="1:8" ht="18" customHeight="1" thickBot="1">
      <c r="A239" s="44"/>
      <c r="B239" s="14" t="s">
        <v>304</v>
      </c>
      <c r="C239" s="41" t="s">
        <v>305</v>
      </c>
      <c r="D239" s="41"/>
      <c r="E239" s="17">
        <v>90</v>
      </c>
      <c r="F239" s="31">
        <f t="shared" si="13"/>
        <v>62.99999999999999</v>
      </c>
      <c r="G239" s="32">
        <v>67</v>
      </c>
      <c r="H239" s="34">
        <f t="shared" si="12"/>
        <v>5909.399999999999</v>
      </c>
    </row>
    <row r="240" spans="1:8" ht="18" customHeight="1" thickBot="1">
      <c r="A240" s="44"/>
      <c r="B240" s="14" t="s">
        <v>306</v>
      </c>
      <c r="C240" s="41" t="s">
        <v>307</v>
      </c>
      <c r="D240" s="41"/>
      <c r="E240" s="17">
        <v>90</v>
      </c>
      <c r="F240" s="31">
        <f t="shared" si="13"/>
        <v>62.99999999999999</v>
      </c>
      <c r="G240" s="32">
        <v>67</v>
      </c>
      <c r="H240" s="34">
        <f t="shared" si="12"/>
        <v>5909.399999999999</v>
      </c>
    </row>
    <row r="241" spans="1:8" ht="18" customHeight="1" thickBot="1">
      <c r="A241" s="44"/>
      <c r="B241" s="14" t="s">
        <v>308</v>
      </c>
      <c r="C241" s="41" t="s">
        <v>309</v>
      </c>
      <c r="D241" s="41"/>
      <c r="E241" s="17">
        <v>54.18</v>
      </c>
      <c r="F241" s="31">
        <f t="shared" si="13"/>
        <v>37.925999999999995</v>
      </c>
      <c r="G241" s="32">
        <v>67</v>
      </c>
      <c r="H241" s="34">
        <f t="shared" si="12"/>
        <v>3557.458799999999</v>
      </c>
    </row>
    <row r="242" spans="1:8" ht="18" customHeight="1" thickBot="1">
      <c r="A242" s="44"/>
      <c r="B242" s="14" t="s">
        <v>310</v>
      </c>
      <c r="C242" s="41" t="s">
        <v>311</v>
      </c>
      <c r="D242" s="41"/>
      <c r="E242" s="17">
        <v>54.18</v>
      </c>
      <c r="F242" s="31">
        <f t="shared" si="13"/>
        <v>37.925999999999995</v>
      </c>
      <c r="G242" s="32">
        <v>67</v>
      </c>
      <c r="H242" s="34">
        <f t="shared" si="12"/>
        <v>3557.458799999999</v>
      </c>
    </row>
    <row r="243" spans="1:8" ht="18" customHeight="1" thickBot="1">
      <c r="A243" s="44"/>
      <c r="B243" s="14" t="s">
        <v>312</v>
      </c>
      <c r="C243" s="41" t="s">
        <v>313</v>
      </c>
      <c r="D243" s="41"/>
      <c r="E243" s="17">
        <v>54.18</v>
      </c>
      <c r="F243" s="31">
        <f t="shared" si="13"/>
        <v>37.925999999999995</v>
      </c>
      <c r="G243" s="32">
        <v>67</v>
      </c>
      <c r="H243" s="34">
        <f t="shared" si="12"/>
        <v>3557.458799999999</v>
      </c>
    </row>
    <row r="244" spans="1:8" ht="18" customHeight="1" thickBot="1">
      <c r="A244" s="44"/>
      <c r="B244" s="14" t="s">
        <v>314</v>
      </c>
      <c r="C244" s="41" t="s">
        <v>315</v>
      </c>
      <c r="D244" s="41"/>
      <c r="E244" s="17">
        <v>54.18</v>
      </c>
      <c r="F244" s="31">
        <f t="shared" si="13"/>
        <v>37.925999999999995</v>
      </c>
      <c r="G244" s="32">
        <v>67</v>
      </c>
      <c r="H244" s="34">
        <f t="shared" si="12"/>
        <v>3557.458799999999</v>
      </c>
    </row>
    <row r="245" spans="1:8" ht="18" customHeight="1" thickBot="1">
      <c r="A245" s="44"/>
      <c r="B245" s="14" t="s">
        <v>316</v>
      </c>
      <c r="C245" s="41" t="s">
        <v>317</v>
      </c>
      <c r="D245" s="41"/>
      <c r="E245" s="17">
        <v>54.18</v>
      </c>
      <c r="F245" s="31">
        <f t="shared" si="13"/>
        <v>37.925999999999995</v>
      </c>
      <c r="G245" s="32">
        <v>67</v>
      </c>
      <c r="H245" s="34">
        <f t="shared" si="12"/>
        <v>3557.458799999999</v>
      </c>
    </row>
    <row r="246" spans="1:8" ht="18" customHeight="1" thickBot="1">
      <c r="A246" s="44"/>
      <c r="B246" s="14" t="s">
        <v>318</v>
      </c>
      <c r="C246" s="41" t="s">
        <v>319</v>
      </c>
      <c r="D246" s="41"/>
      <c r="E246" s="17">
        <v>84.4</v>
      </c>
      <c r="F246" s="31">
        <f t="shared" si="13"/>
        <v>59.08</v>
      </c>
      <c r="G246" s="32">
        <v>67</v>
      </c>
      <c r="H246" s="34">
        <f t="shared" si="12"/>
        <v>5541.703999999999</v>
      </c>
    </row>
    <row r="247" spans="1:8" ht="18" customHeight="1" thickBot="1">
      <c r="A247" s="44"/>
      <c r="B247" s="14" t="s">
        <v>320</v>
      </c>
      <c r="C247" s="41" t="s">
        <v>321</v>
      </c>
      <c r="D247" s="41"/>
      <c r="E247" s="17">
        <v>84.4</v>
      </c>
      <c r="F247" s="31">
        <f t="shared" si="13"/>
        <v>59.08</v>
      </c>
      <c r="G247" s="32">
        <v>67</v>
      </c>
      <c r="H247" s="34">
        <f t="shared" si="12"/>
        <v>5541.703999999999</v>
      </c>
    </row>
    <row r="248" spans="1:8" ht="18" customHeight="1" thickBot="1">
      <c r="A248" s="44"/>
      <c r="B248" s="14" t="s">
        <v>320</v>
      </c>
      <c r="C248" s="41" t="s">
        <v>710</v>
      </c>
      <c r="D248" s="41"/>
      <c r="E248" s="17">
        <v>832.88</v>
      </c>
      <c r="F248" s="31">
        <f>E248*0.7</f>
        <v>583.016</v>
      </c>
      <c r="G248" s="32">
        <v>67</v>
      </c>
      <c r="H248" s="34">
        <f>F248*G248*1.4</f>
        <v>54686.900799999996</v>
      </c>
    </row>
    <row r="249" spans="1:8" ht="18" customHeight="1" thickBot="1">
      <c r="A249" s="44"/>
      <c r="B249" s="14" t="s">
        <v>322</v>
      </c>
      <c r="C249" s="41" t="s">
        <v>323</v>
      </c>
      <c r="D249" s="41"/>
      <c r="E249" s="17">
        <v>54.18</v>
      </c>
      <c r="F249" s="31">
        <f t="shared" si="13"/>
        <v>37.925999999999995</v>
      </c>
      <c r="G249" s="32">
        <v>67</v>
      </c>
      <c r="H249" s="34">
        <f t="shared" si="12"/>
        <v>3557.458799999999</v>
      </c>
    </row>
    <row r="250" spans="1:8" ht="18" customHeight="1" thickBot="1">
      <c r="A250" s="44"/>
      <c r="B250" s="14" t="s">
        <v>324</v>
      </c>
      <c r="C250" s="41" t="s">
        <v>325</v>
      </c>
      <c r="D250" s="41"/>
      <c r="E250" s="17">
        <v>54.18</v>
      </c>
      <c r="F250" s="31">
        <f t="shared" si="13"/>
        <v>37.925999999999995</v>
      </c>
      <c r="G250" s="32">
        <v>67</v>
      </c>
      <c r="H250" s="34">
        <f t="shared" si="12"/>
        <v>3557.458799999999</v>
      </c>
    </row>
    <row r="251" spans="1:8" ht="18" customHeight="1" thickBot="1">
      <c r="A251" s="44"/>
      <c r="B251" s="14" t="s">
        <v>326</v>
      </c>
      <c r="C251" s="41" t="s">
        <v>327</v>
      </c>
      <c r="D251" s="41"/>
      <c r="E251" s="17">
        <v>54.18</v>
      </c>
      <c r="F251" s="31">
        <f t="shared" si="13"/>
        <v>37.925999999999995</v>
      </c>
      <c r="G251" s="32">
        <v>67</v>
      </c>
      <c r="H251" s="34">
        <f t="shared" si="12"/>
        <v>3557.458799999999</v>
      </c>
    </row>
    <row r="252" spans="1:8" ht="18" customHeight="1" thickBot="1">
      <c r="A252" s="44"/>
      <c r="B252" s="14" t="s">
        <v>328</v>
      </c>
      <c r="C252" s="41" t="s">
        <v>329</v>
      </c>
      <c r="D252" s="41"/>
      <c r="E252" s="17">
        <v>54.18</v>
      </c>
      <c r="F252" s="31">
        <f t="shared" si="13"/>
        <v>37.925999999999995</v>
      </c>
      <c r="G252" s="32">
        <v>67</v>
      </c>
      <c r="H252" s="34">
        <f t="shared" si="12"/>
        <v>3557.458799999999</v>
      </c>
    </row>
    <row r="253" spans="1:8" ht="18" customHeight="1" thickBot="1">
      <c r="A253" s="44"/>
      <c r="B253" s="14" t="s">
        <v>330</v>
      </c>
      <c r="C253" s="43" t="s">
        <v>331</v>
      </c>
      <c r="D253" s="43"/>
      <c r="E253" s="17">
        <v>121</v>
      </c>
      <c r="F253" s="31">
        <f t="shared" si="13"/>
        <v>84.69999999999999</v>
      </c>
      <c r="G253" s="32">
        <v>67</v>
      </c>
      <c r="H253" s="34">
        <f t="shared" si="12"/>
        <v>7944.859999999999</v>
      </c>
    </row>
    <row r="254" spans="1:8" ht="18" customHeight="1" thickBot="1">
      <c r="A254" s="44"/>
      <c r="B254" s="14" t="s">
        <v>332</v>
      </c>
      <c r="C254" s="43" t="s">
        <v>333</v>
      </c>
      <c r="D254" s="43"/>
      <c r="E254" s="17">
        <v>121</v>
      </c>
      <c r="F254" s="31">
        <f t="shared" si="13"/>
        <v>84.69999999999999</v>
      </c>
      <c r="G254" s="32">
        <v>67</v>
      </c>
      <c r="H254" s="34">
        <f t="shared" si="12"/>
        <v>7944.859999999999</v>
      </c>
    </row>
    <row r="255" spans="1:8" ht="18" customHeight="1" thickBot="1">
      <c r="A255" s="37"/>
      <c r="B255" s="14" t="s">
        <v>332</v>
      </c>
      <c r="C255" s="43" t="s">
        <v>711</v>
      </c>
      <c r="D255" s="43"/>
      <c r="E255" s="17">
        <v>78.22</v>
      </c>
      <c r="F255" s="31">
        <f aca="true" t="shared" si="14" ref="F255:F264">E255*0.7</f>
        <v>54.754</v>
      </c>
      <c r="G255" s="32">
        <v>67</v>
      </c>
      <c r="H255" s="34">
        <f aca="true" t="shared" si="15" ref="H255:H264">F255*G255*1.4</f>
        <v>5135.9252</v>
      </c>
    </row>
    <row r="256" spans="1:8" ht="18" customHeight="1" thickBot="1">
      <c r="A256" s="37"/>
      <c r="B256" s="14" t="s">
        <v>332</v>
      </c>
      <c r="C256" s="43" t="s">
        <v>712</v>
      </c>
      <c r="D256" s="43"/>
      <c r="E256" s="17">
        <v>78.22</v>
      </c>
      <c r="F256" s="31">
        <f t="shared" si="14"/>
        <v>54.754</v>
      </c>
      <c r="G256" s="32">
        <v>67</v>
      </c>
      <c r="H256" s="34">
        <f t="shared" si="15"/>
        <v>5135.9252</v>
      </c>
    </row>
    <row r="257" spans="1:8" ht="18" customHeight="1" thickBot="1">
      <c r="A257" s="37"/>
      <c r="B257" s="14" t="s">
        <v>332</v>
      </c>
      <c r="C257" s="43" t="s">
        <v>713</v>
      </c>
      <c r="D257" s="43"/>
      <c r="E257" s="17">
        <v>198.9</v>
      </c>
      <c r="F257" s="31">
        <f t="shared" si="14"/>
        <v>139.23</v>
      </c>
      <c r="G257" s="32">
        <v>67</v>
      </c>
      <c r="H257" s="34">
        <f t="shared" si="15"/>
        <v>13059.774</v>
      </c>
    </row>
    <row r="258" spans="1:8" ht="18" customHeight="1" thickBot="1">
      <c r="A258" s="37"/>
      <c r="B258" s="14" t="s">
        <v>332</v>
      </c>
      <c r="C258" s="43" t="s">
        <v>714</v>
      </c>
      <c r="D258" s="43"/>
      <c r="E258" s="17">
        <v>199.99</v>
      </c>
      <c r="F258" s="31">
        <f t="shared" si="14"/>
        <v>139.993</v>
      </c>
      <c r="G258" s="32">
        <v>67</v>
      </c>
      <c r="H258" s="34">
        <f t="shared" si="15"/>
        <v>13131.343399999998</v>
      </c>
    </row>
    <row r="259" spans="1:8" ht="18" customHeight="1" thickBot="1">
      <c r="A259" s="37"/>
      <c r="B259" s="14" t="s">
        <v>332</v>
      </c>
      <c r="C259" s="43" t="s">
        <v>715</v>
      </c>
      <c r="D259" s="43"/>
      <c r="E259" s="17">
        <v>101.56</v>
      </c>
      <c r="F259" s="31">
        <f t="shared" si="14"/>
        <v>71.092</v>
      </c>
      <c r="G259" s="32">
        <v>67</v>
      </c>
      <c r="H259" s="34">
        <f t="shared" si="15"/>
        <v>6668.4295999999995</v>
      </c>
    </row>
    <row r="260" spans="1:8" ht="18" customHeight="1" thickBot="1">
      <c r="A260" s="37"/>
      <c r="B260" s="14" t="s">
        <v>332</v>
      </c>
      <c r="C260" s="43" t="s">
        <v>716</v>
      </c>
      <c r="D260" s="43"/>
      <c r="E260" s="17">
        <v>101.56</v>
      </c>
      <c r="F260" s="31">
        <f t="shared" si="14"/>
        <v>71.092</v>
      </c>
      <c r="G260" s="32">
        <v>67</v>
      </c>
      <c r="H260" s="34">
        <f t="shared" si="15"/>
        <v>6668.4295999999995</v>
      </c>
    </row>
    <row r="261" spans="1:8" ht="18" customHeight="1" thickBot="1">
      <c r="A261" s="37"/>
      <c r="B261" s="14" t="s">
        <v>332</v>
      </c>
      <c r="C261" s="43" t="s">
        <v>717</v>
      </c>
      <c r="D261" s="43"/>
      <c r="E261" s="17">
        <v>151.56</v>
      </c>
      <c r="F261" s="31">
        <f t="shared" si="14"/>
        <v>106.092</v>
      </c>
      <c r="G261" s="32">
        <v>67</v>
      </c>
      <c r="H261" s="34">
        <f t="shared" si="15"/>
        <v>9951.4296</v>
      </c>
    </row>
    <row r="262" spans="1:8" ht="18" customHeight="1" thickBot="1">
      <c r="A262" s="37"/>
      <c r="B262" s="14" t="s">
        <v>332</v>
      </c>
      <c r="C262" s="43" t="s">
        <v>718</v>
      </c>
      <c r="D262" s="43"/>
      <c r="E262" s="17">
        <v>730</v>
      </c>
      <c r="F262" s="31">
        <f t="shared" si="14"/>
        <v>510.99999999999994</v>
      </c>
      <c r="G262" s="32">
        <v>67</v>
      </c>
      <c r="H262" s="34">
        <f t="shared" si="15"/>
        <v>47931.79999999999</v>
      </c>
    </row>
    <row r="263" spans="1:8" ht="18" customHeight="1" thickBot="1">
      <c r="A263" s="37"/>
      <c r="B263" s="14" t="s">
        <v>332</v>
      </c>
      <c r="C263" s="43" t="s">
        <v>719</v>
      </c>
      <c r="D263" s="43"/>
      <c r="E263" s="17">
        <v>143.66</v>
      </c>
      <c r="F263" s="31">
        <f t="shared" si="14"/>
        <v>100.562</v>
      </c>
      <c r="G263" s="32">
        <v>67</v>
      </c>
      <c r="H263" s="34">
        <f t="shared" si="15"/>
        <v>9432.7156</v>
      </c>
    </row>
    <row r="264" spans="1:8" ht="18" customHeight="1" thickBot="1">
      <c r="A264" s="37"/>
      <c r="B264" s="14" t="s">
        <v>332</v>
      </c>
      <c r="C264" s="43" t="s">
        <v>720</v>
      </c>
      <c r="D264" s="43"/>
      <c r="E264" s="17">
        <v>922.3</v>
      </c>
      <c r="F264" s="31">
        <f t="shared" si="14"/>
        <v>645.6099999999999</v>
      </c>
      <c r="G264" s="32">
        <v>67</v>
      </c>
      <c r="H264" s="34">
        <f t="shared" si="15"/>
        <v>60558.217999999986</v>
      </c>
    </row>
    <row r="265" spans="1:8" ht="18" customHeight="1" thickBot="1">
      <c r="A265" s="10"/>
      <c r="B265" s="45" t="s">
        <v>334</v>
      </c>
      <c r="C265" s="45"/>
      <c r="D265" s="45"/>
      <c r="E265" s="46"/>
      <c r="F265" s="31">
        <f t="shared" si="13"/>
        <v>0</v>
      </c>
      <c r="G265" s="32">
        <v>67</v>
      </c>
      <c r="H265" s="34">
        <f t="shared" si="12"/>
        <v>0</v>
      </c>
    </row>
    <row r="266" spans="1:8" ht="18" customHeight="1" thickBot="1">
      <c r="A266" s="44"/>
      <c r="B266" s="14" t="s">
        <v>335</v>
      </c>
      <c r="C266" s="41" t="s">
        <v>336</v>
      </c>
      <c r="D266" s="41"/>
      <c r="E266" s="17">
        <v>24.26</v>
      </c>
      <c r="F266" s="31">
        <f t="shared" si="13"/>
        <v>16.982</v>
      </c>
      <c r="G266" s="32">
        <v>67</v>
      </c>
      <c r="H266" s="34">
        <f t="shared" si="12"/>
        <v>1592.9115999999997</v>
      </c>
    </row>
    <row r="267" spans="1:8" ht="18" customHeight="1" thickBot="1">
      <c r="A267" s="44"/>
      <c r="B267" s="14" t="s">
        <v>337</v>
      </c>
      <c r="C267" s="41" t="s">
        <v>338</v>
      </c>
      <c r="D267" s="41"/>
      <c r="E267" s="17">
        <v>24.26</v>
      </c>
      <c r="F267" s="31">
        <f t="shared" si="13"/>
        <v>16.982</v>
      </c>
      <c r="G267" s="32">
        <v>67</v>
      </c>
      <c r="H267" s="34">
        <f t="shared" si="12"/>
        <v>1592.9115999999997</v>
      </c>
    </row>
    <row r="268" spans="1:8" ht="18" customHeight="1" thickBot="1">
      <c r="A268" s="44"/>
      <c r="B268" s="14">
        <v>2130164032</v>
      </c>
      <c r="C268" s="41" t="s">
        <v>339</v>
      </c>
      <c r="D268" s="41"/>
      <c r="E268" s="17">
        <v>24.26</v>
      </c>
      <c r="F268" s="31">
        <f t="shared" si="13"/>
        <v>16.982</v>
      </c>
      <c r="G268" s="32">
        <v>67</v>
      </c>
      <c r="H268" s="34">
        <f t="shared" si="12"/>
        <v>1592.9115999999997</v>
      </c>
    </row>
    <row r="269" spans="1:8" ht="18" customHeight="1" thickBot="1">
      <c r="A269" s="44"/>
      <c r="B269" s="14" t="s">
        <v>340</v>
      </c>
      <c r="C269" s="41" t="s">
        <v>341</v>
      </c>
      <c r="D269" s="41"/>
      <c r="E269" s="17">
        <v>29.92</v>
      </c>
      <c r="F269" s="31">
        <f t="shared" si="13"/>
        <v>20.944</v>
      </c>
      <c r="G269" s="32">
        <v>67</v>
      </c>
      <c r="H269" s="34">
        <f t="shared" si="12"/>
        <v>1964.5472</v>
      </c>
    </row>
    <row r="270" spans="1:8" ht="18" customHeight="1" thickBot="1">
      <c r="A270" s="44"/>
      <c r="B270" s="14" t="s">
        <v>342</v>
      </c>
      <c r="C270" s="41" t="s">
        <v>343</v>
      </c>
      <c r="D270" s="41"/>
      <c r="E270" s="17">
        <v>29.92</v>
      </c>
      <c r="F270" s="31">
        <f t="shared" si="13"/>
        <v>20.944</v>
      </c>
      <c r="G270" s="32">
        <v>67</v>
      </c>
      <c r="H270" s="34">
        <f t="shared" si="12"/>
        <v>1964.5472</v>
      </c>
    </row>
    <row r="271" spans="1:8" ht="18" customHeight="1" thickBot="1">
      <c r="A271" s="44"/>
      <c r="B271" s="14" t="s">
        <v>344</v>
      </c>
      <c r="C271" s="41" t="s">
        <v>345</v>
      </c>
      <c r="D271" s="41"/>
      <c r="E271" s="17">
        <v>29.92</v>
      </c>
      <c r="F271" s="31">
        <f t="shared" si="13"/>
        <v>20.944</v>
      </c>
      <c r="G271" s="32">
        <v>67</v>
      </c>
      <c r="H271" s="34">
        <f t="shared" si="12"/>
        <v>1964.5472</v>
      </c>
    </row>
    <row r="272" spans="1:8" ht="18" customHeight="1" thickBot="1">
      <c r="A272" s="44"/>
      <c r="B272" s="14" t="s">
        <v>346</v>
      </c>
      <c r="C272" s="41" t="s">
        <v>347</v>
      </c>
      <c r="D272" s="41"/>
      <c r="E272" s="17">
        <v>30.69</v>
      </c>
      <c r="F272" s="31">
        <f t="shared" si="13"/>
        <v>21.483</v>
      </c>
      <c r="G272" s="32">
        <v>67</v>
      </c>
      <c r="H272" s="34">
        <f aca="true" t="shared" si="16" ref="H272:H336">F272*G272*1.4</f>
        <v>2015.1054</v>
      </c>
    </row>
    <row r="273" spans="1:8" ht="18" customHeight="1" thickBot="1">
      <c r="A273" s="44"/>
      <c r="B273" s="14" t="s">
        <v>348</v>
      </c>
      <c r="C273" s="41" t="s">
        <v>349</v>
      </c>
      <c r="D273" s="41"/>
      <c r="E273" s="17">
        <v>30.69</v>
      </c>
      <c r="F273" s="31">
        <f t="shared" si="13"/>
        <v>21.483</v>
      </c>
      <c r="G273" s="32">
        <v>67</v>
      </c>
      <c r="H273" s="34">
        <f t="shared" si="16"/>
        <v>2015.1054</v>
      </c>
    </row>
    <row r="274" spans="1:8" ht="18" customHeight="1" thickBot="1">
      <c r="A274" s="44"/>
      <c r="B274" s="14" t="s">
        <v>348</v>
      </c>
      <c r="C274" s="41" t="s">
        <v>625</v>
      </c>
      <c r="D274" s="41"/>
      <c r="E274" s="17">
        <v>30.69</v>
      </c>
      <c r="F274" s="31">
        <f>E274*0.7</f>
        <v>21.483</v>
      </c>
      <c r="G274" s="32">
        <v>67</v>
      </c>
      <c r="H274" s="34">
        <f t="shared" si="16"/>
        <v>2015.1054</v>
      </c>
    </row>
    <row r="275" spans="1:8" ht="18" customHeight="1" thickBot="1">
      <c r="A275" s="44"/>
      <c r="B275" s="14" t="s">
        <v>350</v>
      </c>
      <c r="C275" s="41" t="s">
        <v>351</v>
      </c>
      <c r="D275" s="41"/>
      <c r="E275" s="17">
        <v>30.69</v>
      </c>
      <c r="F275" s="31">
        <f t="shared" si="13"/>
        <v>21.483</v>
      </c>
      <c r="G275" s="32">
        <v>67</v>
      </c>
      <c r="H275" s="34">
        <f t="shared" si="16"/>
        <v>2015.1054</v>
      </c>
    </row>
    <row r="276" spans="1:8" ht="18" customHeight="1" thickBot="1">
      <c r="A276" s="44"/>
      <c r="B276" s="14" t="s">
        <v>352</v>
      </c>
      <c r="C276" s="41" t="s">
        <v>353</v>
      </c>
      <c r="D276" s="41"/>
      <c r="E276" s="17">
        <v>30.69</v>
      </c>
      <c r="F276" s="31">
        <f t="shared" si="13"/>
        <v>21.483</v>
      </c>
      <c r="G276" s="32">
        <v>67</v>
      </c>
      <c r="H276" s="34">
        <f t="shared" si="16"/>
        <v>2015.1054</v>
      </c>
    </row>
    <row r="277" spans="1:8" ht="18" customHeight="1" thickBot="1">
      <c r="A277" s="44"/>
      <c r="B277" s="14" t="s">
        <v>354</v>
      </c>
      <c r="C277" s="41" t="s">
        <v>355</v>
      </c>
      <c r="D277" s="41"/>
      <c r="E277" s="17">
        <v>42.26</v>
      </c>
      <c r="F277" s="31">
        <f t="shared" si="13"/>
        <v>29.581999999999997</v>
      </c>
      <c r="G277" s="32">
        <v>67</v>
      </c>
      <c r="H277" s="34">
        <f t="shared" si="16"/>
        <v>2774.7915999999996</v>
      </c>
    </row>
    <row r="278" spans="1:8" ht="18" customHeight="1" thickBot="1">
      <c r="A278" s="44"/>
      <c r="B278" s="14" t="s">
        <v>354</v>
      </c>
      <c r="C278" s="41" t="s">
        <v>721</v>
      </c>
      <c r="D278" s="41"/>
      <c r="E278" s="17">
        <v>42.26</v>
      </c>
      <c r="F278" s="31">
        <f>E278*0.7</f>
        <v>29.581999999999997</v>
      </c>
      <c r="G278" s="32">
        <v>67</v>
      </c>
      <c r="H278" s="34">
        <f>F278*G278*1.4</f>
        <v>2774.7915999999996</v>
      </c>
    </row>
    <row r="279" spans="1:8" ht="18" customHeight="1" thickBot="1">
      <c r="A279" s="44"/>
      <c r="B279" s="14" t="s">
        <v>356</v>
      </c>
      <c r="C279" s="41" t="s">
        <v>357</v>
      </c>
      <c r="D279" s="41"/>
      <c r="E279" s="17">
        <v>32.05</v>
      </c>
      <c r="F279" s="31">
        <f aca="true" t="shared" si="17" ref="F279:F347">E279*0.7</f>
        <v>22.434999999999995</v>
      </c>
      <c r="G279" s="32">
        <v>67</v>
      </c>
      <c r="H279" s="34">
        <f t="shared" si="16"/>
        <v>2104.4029999999993</v>
      </c>
    </row>
    <row r="280" spans="1:8" ht="18" customHeight="1" thickBot="1">
      <c r="A280" s="44"/>
      <c r="B280" s="14" t="s">
        <v>358</v>
      </c>
      <c r="C280" s="41" t="s">
        <v>359</v>
      </c>
      <c r="D280" s="41"/>
      <c r="E280" s="17">
        <v>32.05</v>
      </c>
      <c r="F280" s="31">
        <f t="shared" si="17"/>
        <v>22.434999999999995</v>
      </c>
      <c r="G280" s="32">
        <v>67</v>
      </c>
      <c r="H280" s="34">
        <f t="shared" si="16"/>
        <v>2104.4029999999993</v>
      </c>
    </row>
    <row r="281" spans="1:8" ht="18" customHeight="1" thickBot="1">
      <c r="A281" s="44"/>
      <c r="B281" s="14" t="s">
        <v>360</v>
      </c>
      <c r="C281" s="41" t="s">
        <v>361</v>
      </c>
      <c r="D281" s="41"/>
      <c r="E281" s="17">
        <v>32.05</v>
      </c>
      <c r="F281" s="31">
        <f t="shared" si="17"/>
        <v>22.434999999999995</v>
      </c>
      <c r="G281" s="32">
        <v>67</v>
      </c>
      <c r="H281" s="34">
        <f t="shared" si="16"/>
        <v>2104.4029999999993</v>
      </c>
    </row>
    <row r="282" spans="1:8" ht="18" customHeight="1" thickBot="1">
      <c r="A282" s="44"/>
      <c r="B282" s="14" t="s">
        <v>362</v>
      </c>
      <c r="C282" s="41" t="s">
        <v>363</v>
      </c>
      <c r="D282" s="41"/>
      <c r="E282" s="17">
        <v>32.05</v>
      </c>
      <c r="F282" s="31">
        <f t="shared" si="17"/>
        <v>22.434999999999995</v>
      </c>
      <c r="G282" s="32">
        <v>67</v>
      </c>
      <c r="H282" s="34">
        <f t="shared" si="16"/>
        <v>2104.4029999999993</v>
      </c>
    </row>
    <row r="283" spans="1:8" ht="18" customHeight="1" thickBot="1">
      <c r="A283" s="44"/>
      <c r="B283" s="14" t="s">
        <v>364</v>
      </c>
      <c r="C283" s="41" t="s">
        <v>365</v>
      </c>
      <c r="D283" s="41"/>
      <c r="E283" s="17">
        <v>40.14</v>
      </c>
      <c r="F283" s="31">
        <f t="shared" si="17"/>
        <v>28.098</v>
      </c>
      <c r="G283" s="32">
        <v>67</v>
      </c>
      <c r="H283" s="34">
        <f t="shared" si="16"/>
        <v>2635.5924</v>
      </c>
    </row>
    <row r="284" spans="1:8" ht="18" customHeight="1" thickBot="1">
      <c r="A284" s="44"/>
      <c r="B284" s="14" t="s">
        <v>366</v>
      </c>
      <c r="C284" s="41" t="s">
        <v>367</v>
      </c>
      <c r="D284" s="41"/>
      <c r="E284" s="17">
        <v>40.14</v>
      </c>
      <c r="F284" s="31">
        <f t="shared" si="17"/>
        <v>28.098</v>
      </c>
      <c r="G284" s="32">
        <v>67</v>
      </c>
      <c r="H284" s="34">
        <f t="shared" si="16"/>
        <v>2635.5924</v>
      </c>
    </row>
    <row r="285" spans="1:8" ht="18" customHeight="1" thickBot="1">
      <c r="A285" s="44"/>
      <c r="B285" s="14" t="s">
        <v>368</v>
      </c>
      <c r="C285" s="41" t="s">
        <v>369</v>
      </c>
      <c r="D285" s="41"/>
      <c r="E285" s="17">
        <v>32.34</v>
      </c>
      <c r="F285" s="31">
        <f t="shared" si="17"/>
        <v>22.638</v>
      </c>
      <c r="G285" s="32">
        <v>67</v>
      </c>
      <c r="H285" s="34">
        <f t="shared" si="16"/>
        <v>2123.4444</v>
      </c>
    </row>
    <row r="286" spans="1:8" ht="18" customHeight="1" thickBot="1">
      <c r="A286" s="44"/>
      <c r="B286" s="14" t="s">
        <v>370</v>
      </c>
      <c r="C286" s="41" t="s">
        <v>371</v>
      </c>
      <c r="D286" s="41"/>
      <c r="E286" s="17">
        <v>32.34</v>
      </c>
      <c r="F286" s="31">
        <f t="shared" si="17"/>
        <v>22.638</v>
      </c>
      <c r="G286" s="32">
        <v>67</v>
      </c>
      <c r="H286" s="34">
        <f t="shared" si="16"/>
        <v>2123.4444</v>
      </c>
    </row>
    <row r="287" spans="1:8" ht="18" customHeight="1" thickBot="1">
      <c r="A287" s="44"/>
      <c r="B287" s="14" t="s">
        <v>372</v>
      </c>
      <c r="C287" s="41" t="s">
        <v>373</v>
      </c>
      <c r="D287" s="41"/>
      <c r="E287" s="17">
        <v>32.34</v>
      </c>
      <c r="F287" s="31">
        <f t="shared" si="17"/>
        <v>22.638</v>
      </c>
      <c r="G287" s="32">
        <v>67</v>
      </c>
      <c r="H287" s="34">
        <f t="shared" si="16"/>
        <v>2123.4444</v>
      </c>
    </row>
    <row r="288" spans="1:8" ht="18" customHeight="1" thickBot="1">
      <c r="A288" s="44"/>
      <c r="B288" s="14" t="s">
        <v>374</v>
      </c>
      <c r="C288" s="41" t="s">
        <v>375</v>
      </c>
      <c r="D288" s="41"/>
      <c r="E288" s="17">
        <v>32.34</v>
      </c>
      <c r="F288" s="31">
        <f t="shared" si="17"/>
        <v>22.638</v>
      </c>
      <c r="G288" s="32">
        <v>67</v>
      </c>
      <c r="H288" s="34">
        <f t="shared" si="16"/>
        <v>2123.4444</v>
      </c>
    </row>
    <row r="289" spans="1:8" ht="18" customHeight="1" thickBot="1">
      <c r="A289" s="44"/>
      <c r="B289" s="14" t="s">
        <v>376</v>
      </c>
      <c r="C289" s="41" t="s">
        <v>377</v>
      </c>
      <c r="D289" s="41"/>
      <c r="E289" s="17">
        <v>32.34</v>
      </c>
      <c r="F289" s="31">
        <f t="shared" si="17"/>
        <v>22.638</v>
      </c>
      <c r="G289" s="32">
        <v>67</v>
      </c>
      <c r="H289" s="34">
        <f t="shared" si="16"/>
        <v>2123.4444</v>
      </c>
    </row>
    <row r="290" spans="1:8" ht="18" customHeight="1" thickBot="1">
      <c r="A290" s="44"/>
      <c r="B290" s="14" t="s">
        <v>378</v>
      </c>
      <c r="C290" s="41" t="s">
        <v>379</v>
      </c>
      <c r="D290" s="41"/>
      <c r="E290" s="17">
        <v>35.64</v>
      </c>
      <c r="F290" s="31">
        <f t="shared" si="17"/>
        <v>24.948</v>
      </c>
      <c r="G290" s="32">
        <v>67</v>
      </c>
      <c r="H290" s="34">
        <f t="shared" si="16"/>
        <v>2340.1223999999997</v>
      </c>
    </row>
    <row r="291" spans="1:8" ht="18" customHeight="1" thickBot="1">
      <c r="A291" s="44"/>
      <c r="B291" s="14" t="s">
        <v>380</v>
      </c>
      <c r="C291" s="41" t="s">
        <v>381</v>
      </c>
      <c r="D291" s="41"/>
      <c r="E291" s="17">
        <v>33.3</v>
      </c>
      <c r="F291" s="31">
        <f t="shared" si="17"/>
        <v>23.309999999999995</v>
      </c>
      <c r="G291" s="32">
        <v>67</v>
      </c>
      <c r="H291" s="34">
        <f t="shared" si="16"/>
        <v>2186.4779999999996</v>
      </c>
    </row>
    <row r="292" spans="1:8" ht="18" customHeight="1" thickBot="1">
      <c r="A292" s="44"/>
      <c r="B292" s="14" t="s">
        <v>382</v>
      </c>
      <c r="C292" s="41" t="s">
        <v>383</v>
      </c>
      <c r="D292" s="41"/>
      <c r="E292" s="17">
        <v>33.3</v>
      </c>
      <c r="F292" s="31">
        <f t="shared" si="17"/>
        <v>23.309999999999995</v>
      </c>
      <c r="G292" s="32">
        <v>67</v>
      </c>
      <c r="H292" s="34">
        <f t="shared" si="16"/>
        <v>2186.4779999999996</v>
      </c>
    </row>
    <row r="293" spans="1:8" ht="18" customHeight="1" thickBot="1">
      <c r="A293" s="44"/>
      <c r="B293" s="14" t="s">
        <v>384</v>
      </c>
      <c r="C293" s="41" t="s">
        <v>385</v>
      </c>
      <c r="D293" s="41"/>
      <c r="E293" s="17">
        <v>33.3</v>
      </c>
      <c r="F293" s="31">
        <f t="shared" si="17"/>
        <v>23.309999999999995</v>
      </c>
      <c r="G293" s="32">
        <v>67</v>
      </c>
      <c r="H293" s="34">
        <f t="shared" si="16"/>
        <v>2186.4779999999996</v>
      </c>
    </row>
    <row r="294" spans="1:8" ht="18" customHeight="1" thickBot="1">
      <c r="A294" s="44"/>
      <c r="B294" s="14" t="s">
        <v>386</v>
      </c>
      <c r="C294" s="41" t="s">
        <v>387</v>
      </c>
      <c r="D294" s="41"/>
      <c r="E294" s="17">
        <v>33.3</v>
      </c>
      <c r="F294" s="31">
        <f t="shared" si="17"/>
        <v>23.309999999999995</v>
      </c>
      <c r="G294" s="32">
        <v>67</v>
      </c>
      <c r="H294" s="34">
        <f t="shared" si="16"/>
        <v>2186.4779999999996</v>
      </c>
    </row>
    <row r="295" spans="1:8" ht="18" customHeight="1" thickBot="1">
      <c r="A295" s="44"/>
      <c r="B295" s="14" t="s">
        <v>388</v>
      </c>
      <c r="C295" s="41" t="s">
        <v>389</v>
      </c>
      <c r="D295" s="41"/>
      <c r="E295" s="17">
        <v>35.3</v>
      </c>
      <c r="F295" s="31">
        <f t="shared" si="17"/>
        <v>24.709999999999997</v>
      </c>
      <c r="G295" s="32">
        <v>67</v>
      </c>
      <c r="H295" s="34">
        <f t="shared" si="16"/>
        <v>2317.7979999999993</v>
      </c>
    </row>
    <row r="296" spans="1:8" ht="18" customHeight="1" thickBot="1">
      <c r="A296" s="44"/>
      <c r="B296" s="14" t="s">
        <v>390</v>
      </c>
      <c r="C296" s="41" t="s">
        <v>391</v>
      </c>
      <c r="D296" s="41"/>
      <c r="E296" s="17">
        <v>35.3</v>
      </c>
      <c r="F296" s="31">
        <f t="shared" si="17"/>
        <v>24.709999999999997</v>
      </c>
      <c r="G296" s="32">
        <v>67</v>
      </c>
      <c r="H296" s="34">
        <f t="shared" si="16"/>
        <v>2317.7979999999993</v>
      </c>
    </row>
    <row r="297" spans="1:8" ht="18" customHeight="1" thickBot="1">
      <c r="A297" s="44"/>
      <c r="B297" s="14" t="s">
        <v>392</v>
      </c>
      <c r="C297" s="41" t="s">
        <v>393</v>
      </c>
      <c r="D297" s="41"/>
      <c r="E297" s="17">
        <v>37.9</v>
      </c>
      <c r="F297" s="31">
        <f t="shared" si="17"/>
        <v>26.529999999999998</v>
      </c>
      <c r="G297" s="32">
        <v>67</v>
      </c>
      <c r="H297" s="34">
        <f t="shared" si="16"/>
        <v>2488.5139999999997</v>
      </c>
    </row>
    <row r="298" spans="1:8" ht="18" customHeight="1" thickBot="1">
      <c r="A298" s="44"/>
      <c r="B298" s="14" t="s">
        <v>394</v>
      </c>
      <c r="C298" s="41" t="s">
        <v>395</v>
      </c>
      <c r="D298" s="41"/>
      <c r="E298" s="17">
        <v>37.9</v>
      </c>
      <c r="F298" s="31">
        <f t="shared" si="17"/>
        <v>26.529999999999998</v>
      </c>
      <c r="G298" s="32">
        <v>67</v>
      </c>
      <c r="H298" s="34">
        <f t="shared" si="16"/>
        <v>2488.5139999999997</v>
      </c>
    </row>
    <row r="299" spans="1:8" ht="18" customHeight="1" thickBot="1">
      <c r="A299" s="44"/>
      <c r="B299" s="14" t="s">
        <v>396</v>
      </c>
      <c r="C299" s="41" t="s">
        <v>397</v>
      </c>
      <c r="D299" s="41"/>
      <c r="E299" s="17">
        <v>37.9</v>
      </c>
      <c r="F299" s="31">
        <f t="shared" si="17"/>
        <v>26.529999999999998</v>
      </c>
      <c r="G299" s="32">
        <v>67</v>
      </c>
      <c r="H299" s="34">
        <f t="shared" si="16"/>
        <v>2488.5139999999997</v>
      </c>
    </row>
    <row r="300" spans="1:8" ht="18" customHeight="1" thickBot="1">
      <c r="A300" s="44"/>
      <c r="B300" s="14" t="s">
        <v>398</v>
      </c>
      <c r="C300" s="41" t="s">
        <v>399</v>
      </c>
      <c r="D300" s="41"/>
      <c r="E300" s="17">
        <v>37.9</v>
      </c>
      <c r="F300" s="31">
        <f t="shared" si="17"/>
        <v>26.529999999999998</v>
      </c>
      <c r="G300" s="32">
        <v>67</v>
      </c>
      <c r="H300" s="34">
        <f t="shared" si="16"/>
        <v>2488.5139999999997</v>
      </c>
    </row>
    <row r="301" spans="1:8" ht="18" customHeight="1" thickBot="1">
      <c r="A301" s="44"/>
      <c r="B301" s="14" t="s">
        <v>400</v>
      </c>
      <c r="C301" s="41" t="s">
        <v>401</v>
      </c>
      <c r="D301" s="41"/>
      <c r="E301" s="17">
        <v>42</v>
      </c>
      <c r="F301" s="31">
        <f t="shared" si="17"/>
        <v>29.4</v>
      </c>
      <c r="G301" s="32">
        <v>67</v>
      </c>
      <c r="H301" s="34">
        <f t="shared" si="16"/>
        <v>2757.72</v>
      </c>
    </row>
    <row r="302" spans="1:8" ht="18" customHeight="1" thickBot="1">
      <c r="A302" s="44"/>
      <c r="B302" s="14" t="s">
        <v>402</v>
      </c>
      <c r="C302" s="41" t="s">
        <v>403</v>
      </c>
      <c r="D302" s="41"/>
      <c r="E302" s="17">
        <v>42</v>
      </c>
      <c r="F302" s="31">
        <f t="shared" si="17"/>
        <v>29.4</v>
      </c>
      <c r="G302" s="32">
        <v>67</v>
      </c>
      <c r="H302" s="34">
        <f t="shared" si="16"/>
        <v>2757.72</v>
      </c>
    </row>
    <row r="303" spans="1:8" ht="18" customHeight="1" thickBot="1">
      <c r="A303" s="44"/>
      <c r="B303" s="14" t="s">
        <v>404</v>
      </c>
      <c r="C303" s="41" t="s">
        <v>405</v>
      </c>
      <c r="D303" s="41"/>
      <c r="E303" s="17">
        <v>47.54</v>
      </c>
      <c r="F303" s="31">
        <f t="shared" si="17"/>
        <v>33.278</v>
      </c>
      <c r="G303" s="32">
        <v>67</v>
      </c>
      <c r="H303" s="34">
        <f t="shared" si="16"/>
        <v>3121.4763999999996</v>
      </c>
    </row>
    <row r="304" spans="1:8" ht="18" customHeight="1" thickBot="1">
      <c r="A304" s="44"/>
      <c r="B304" s="14" t="s">
        <v>406</v>
      </c>
      <c r="C304" s="41" t="s">
        <v>407</v>
      </c>
      <c r="D304" s="41"/>
      <c r="E304" s="17">
        <v>47.54</v>
      </c>
      <c r="F304" s="31">
        <f t="shared" si="17"/>
        <v>33.278</v>
      </c>
      <c r="G304" s="32">
        <v>67</v>
      </c>
      <c r="H304" s="34">
        <f t="shared" si="16"/>
        <v>3121.4763999999996</v>
      </c>
    </row>
    <row r="305" spans="1:8" ht="18" customHeight="1" thickBot="1">
      <c r="A305" s="44"/>
      <c r="B305" s="14" t="s">
        <v>408</v>
      </c>
      <c r="C305" s="41" t="s">
        <v>409</v>
      </c>
      <c r="D305" s="41"/>
      <c r="E305" s="17">
        <v>47.54</v>
      </c>
      <c r="F305" s="31">
        <f t="shared" si="17"/>
        <v>33.278</v>
      </c>
      <c r="G305" s="32">
        <v>67</v>
      </c>
      <c r="H305" s="34">
        <f t="shared" si="16"/>
        <v>3121.4763999999996</v>
      </c>
    </row>
    <row r="306" spans="1:8" ht="18" customHeight="1" thickBot="1">
      <c r="A306" s="44"/>
      <c r="B306" s="14" t="s">
        <v>410</v>
      </c>
      <c r="C306" s="41" t="s">
        <v>411</v>
      </c>
      <c r="D306" s="41"/>
      <c r="E306" s="17">
        <v>47.54</v>
      </c>
      <c r="F306" s="31">
        <f t="shared" si="17"/>
        <v>33.278</v>
      </c>
      <c r="G306" s="32">
        <v>67</v>
      </c>
      <c r="H306" s="34">
        <f t="shared" si="16"/>
        <v>3121.4763999999996</v>
      </c>
    </row>
    <row r="307" spans="1:8" ht="18" customHeight="1" thickBot="1">
      <c r="A307" s="44"/>
      <c r="B307" s="14" t="s">
        <v>412</v>
      </c>
      <c r="C307" s="41" t="s">
        <v>413</v>
      </c>
      <c r="D307" s="41"/>
      <c r="E307" s="17">
        <v>47.54</v>
      </c>
      <c r="F307" s="31">
        <f t="shared" si="17"/>
        <v>33.278</v>
      </c>
      <c r="G307" s="32">
        <v>67</v>
      </c>
      <c r="H307" s="34">
        <f t="shared" si="16"/>
        <v>3121.4763999999996</v>
      </c>
    </row>
    <row r="308" spans="1:8" ht="18" customHeight="1" thickBot="1">
      <c r="A308" s="44"/>
      <c r="B308" s="14" t="s">
        <v>414</v>
      </c>
      <c r="C308" s="41" t="s">
        <v>415</v>
      </c>
      <c r="D308" s="41"/>
      <c r="E308" s="17">
        <v>47.54</v>
      </c>
      <c r="F308" s="31">
        <f t="shared" si="17"/>
        <v>33.278</v>
      </c>
      <c r="G308" s="32">
        <v>67</v>
      </c>
      <c r="H308" s="34">
        <f t="shared" si="16"/>
        <v>3121.4763999999996</v>
      </c>
    </row>
    <row r="309" spans="1:8" ht="18" customHeight="1" thickBot="1">
      <c r="A309" s="44"/>
      <c r="B309" s="14" t="s">
        <v>416</v>
      </c>
      <c r="C309" s="41" t="s">
        <v>417</v>
      </c>
      <c r="D309" s="41"/>
      <c r="E309" s="17">
        <v>50.08</v>
      </c>
      <c r="F309" s="31">
        <f t="shared" si="17"/>
        <v>35.056</v>
      </c>
      <c r="G309" s="32">
        <v>67</v>
      </c>
      <c r="H309" s="34">
        <f t="shared" si="16"/>
        <v>3288.2527999999998</v>
      </c>
    </row>
    <row r="310" spans="1:8" ht="18" customHeight="1" thickBot="1">
      <c r="A310" s="44"/>
      <c r="B310" s="14" t="s">
        <v>418</v>
      </c>
      <c r="C310" s="41" t="s">
        <v>419</v>
      </c>
      <c r="D310" s="41"/>
      <c r="E310" s="17">
        <v>50.08</v>
      </c>
      <c r="F310" s="31">
        <f t="shared" si="17"/>
        <v>35.056</v>
      </c>
      <c r="G310" s="32">
        <v>67</v>
      </c>
      <c r="H310" s="34">
        <f t="shared" si="16"/>
        <v>3288.2527999999998</v>
      </c>
    </row>
    <row r="311" spans="1:8" ht="18" customHeight="1" thickBot="1">
      <c r="A311" s="44"/>
      <c r="B311" s="14" t="s">
        <v>420</v>
      </c>
      <c r="C311" s="41" t="s">
        <v>421</v>
      </c>
      <c r="D311" s="41"/>
      <c r="E311" s="17">
        <v>50.08</v>
      </c>
      <c r="F311" s="31">
        <f t="shared" si="17"/>
        <v>35.056</v>
      </c>
      <c r="G311" s="32">
        <v>67</v>
      </c>
      <c r="H311" s="34">
        <f t="shared" si="16"/>
        <v>3288.2527999999998</v>
      </c>
    </row>
    <row r="312" spans="1:8" ht="18" customHeight="1" thickBot="1">
      <c r="A312" s="44"/>
      <c r="B312" s="14" t="s">
        <v>422</v>
      </c>
      <c r="C312" s="41" t="s">
        <v>423</v>
      </c>
      <c r="D312" s="41"/>
      <c r="E312" s="17">
        <v>50.08</v>
      </c>
      <c r="F312" s="31">
        <f t="shared" si="17"/>
        <v>35.056</v>
      </c>
      <c r="G312" s="32">
        <v>67</v>
      </c>
      <c r="H312" s="34">
        <f t="shared" si="16"/>
        <v>3288.2527999999998</v>
      </c>
    </row>
    <row r="313" spans="1:8" ht="18" customHeight="1" thickBot="1">
      <c r="A313" s="44"/>
      <c r="B313" s="14" t="s">
        <v>424</v>
      </c>
      <c r="C313" s="41" t="s">
        <v>425</v>
      </c>
      <c r="D313" s="41"/>
      <c r="E313" s="17">
        <v>50.08</v>
      </c>
      <c r="F313" s="31">
        <f t="shared" si="17"/>
        <v>35.056</v>
      </c>
      <c r="G313" s="32">
        <v>67</v>
      </c>
      <c r="H313" s="34">
        <f t="shared" si="16"/>
        <v>3288.2527999999998</v>
      </c>
    </row>
    <row r="314" spans="1:8" ht="18" customHeight="1" thickBot="1">
      <c r="A314" s="44"/>
      <c r="B314" s="14" t="s">
        <v>426</v>
      </c>
      <c r="C314" s="41" t="s">
        <v>427</v>
      </c>
      <c r="D314" s="41"/>
      <c r="E314" s="17">
        <v>50.08</v>
      </c>
      <c r="F314" s="31">
        <f t="shared" si="17"/>
        <v>35.056</v>
      </c>
      <c r="G314" s="32">
        <v>67</v>
      </c>
      <c r="H314" s="34">
        <f t="shared" si="16"/>
        <v>3288.2527999999998</v>
      </c>
    </row>
    <row r="315" spans="1:8" ht="18" customHeight="1" thickBot="1">
      <c r="A315" s="44"/>
      <c r="B315" s="14" t="s">
        <v>428</v>
      </c>
      <c r="C315" s="41" t="s">
        <v>429</v>
      </c>
      <c r="D315" s="41"/>
      <c r="E315" s="17">
        <v>52.35</v>
      </c>
      <c r="F315" s="31">
        <f t="shared" si="17"/>
        <v>36.644999999999996</v>
      </c>
      <c r="G315" s="32">
        <v>67</v>
      </c>
      <c r="H315" s="34">
        <f t="shared" si="16"/>
        <v>3437.3009999999995</v>
      </c>
    </row>
    <row r="316" spans="1:8" ht="18" customHeight="1" thickBot="1">
      <c r="A316" s="44"/>
      <c r="B316" s="14" t="s">
        <v>430</v>
      </c>
      <c r="C316" s="41" t="s">
        <v>431</v>
      </c>
      <c r="D316" s="41"/>
      <c r="E316" s="17">
        <v>52.35</v>
      </c>
      <c r="F316" s="31">
        <f t="shared" si="17"/>
        <v>36.644999999999996</v>
      </c>
      <c r="G316" s="32">
        <v>67</v>
      </c>
      <c r="H316" s="34">
        <f t="shared" si="16"/>
        <v>3437.3009999999995</v>
      </c>
    </row>
    <row r="317" spans="1:8" ht="18" customHeight="1" thickBot="1">
      <c r="A317" s="44"/>
      <c r="B317" s="14" t="s">
        <v>432</v>
      </c>
      <c r="C317" s="41" t="s">
        <v>433</v>
      </c>
      <c r="D317" s="41"/>
      <c r="E317" s="17">
        <v>52.35</v>
      </c>
      <c r="F317" s="31">
        <f t="shared" si="17"/>
        <v>36.644999999999996</v>
      </c>
      <c r="G317" s="32">
        <v>67</v>
      </c>
      <c r="H317" s="34">
        <f t="shared" si="16"/>
        <v>3437.3009999999995</v>
      </c>
    </row>
    <row r="318" spans="1:8" ht="18" customHeight="1" thickBot="1">
      <c r="A318" s="44"/>
      <c r="B318" s="14" t="s">
        <v>434</v>
      </c>
      <c r="C318" s="41" t="s">
        <v>435</v>
      </c>
      <c r="D318" s="41"/>
      <c r="E318" s="17">
        <v>52.35</v>
      </c>
      <c r="F318" s="31">
        <f t="shared" si="17"/>
        <v>36.644999999999996</v>
      </c>
      <c r="G318" s="32">
        <v>67</v>
      </c>
      <c r="H318" s="34">
        <f t="shared" si="16"/>
        <v>3437.3009999999995</v>
      </c>
    </row>
    <row r="319" spans="1:8" ht="18" customHeight="1" thickBot="1">
      <c r="A319" s="44"/>
      <c r="B319" s="14" t="s">
        <v>436</v>
      </c>
      <c r="C319" s="41" t="s">
        <v>437</v>
      </c>
      <c r="D319" s="41"/>
      <c r="E319" s="17">
        <v>52.35</v>
      </c>
      <c r="F319" s="31">
        <f t="shared" si="17"/>
        <v>36.644999999999996</v>
      </c>
      <c r="G319" s="32">
        <v>67</v>
      </c>
      <c r="H319" s="34">
        <f t="shared" si="16"/>
        <v>3437.3009999999995</v>
      </c>
    </row>
    <row r="320" spans="1:8" ht="18" customHeight="1" thickBot="1">
      <c r="A320" s="44"/>
      <c r="B320" s="14" t="s">
        <v>438</v>
      </c>
      <c r="C320" s="41" t="s">
        <v>439</v>
      </c>
      <c r="D320" s="41"/>
      <c r="E320" s="17">
        <v>52.35</v>
      </c>
      <c r="F320" s="31">
        <f t="shared" si="17"/>
        <v>36.644999999999996</v>
      </c>
      <c r="G320" s="32">
        <v>67</v>
      </c>
      <c r="H320" s="34">
        <f t="shared" si="16"/>
        <v>3437.3009999999995</v>
      </c>
    </row>
    <row r="321" spans="1:8" ht="18" customHeight="1" thickBot="1">
      <c r="A321" s="44"/>
      <c r="B321" s="14" t="s">
        <v>440</v>
      </c>
      <c r="C321" s="41" t="s">
        <v>441</v>
      </c>
      <c r="D321" s="41"/>
      <c r="E321" s="17">
        <v>67</v>
      </c>
      <c r="F321" s="31">
        <f t="shared" si="17"/>
        <v>46.9</v>
      </c>
      <c r="G321" s="32">
        <v>67</v>
      </c>
      <c r="H321" s="34">
        <f t="shared" si="16"/>
        <v>4399.219999999999</v>
      </c>
    </row>
    <row r="322" spans="1:8" ht="18" customHeight="1" thickBot="1">
      <c r="A322" s="44"/>
      <c r="B322" s="14" t="s">
        <v>442</v>
      </c>
      <c r="C322" s="41" t="s">
        <v>443</v>
      </c>
      <c r="D322" s="41"/>
      <c r="E322" s="17">
        <v>54.41</v>
      </c>
      <c r="F322" s="31">
        <f t="shared" si="17"/>
        <v>38.086999999999996</v>
      </c>
      <c r="G322" s="32">
        <v>67</v>
      </c>
      <c r="H322" s="34">
        <f t="shared" si="16"/>
        <v>3572.5605999999993</v>
      </c>
    </row>
    <row r="323" spans="1:8" ht="18" customHeight="1" thickBot="1">
      <c r="A323" s="44"/>
      <c r="B323" s="14" t="s">
        <v>444</v>
      </c>
      <c r="C323" s="41" t="s">
        <v>445</v>
      </c>
      <c r="D323" s="41"/>
      <c r="E323" s="17">
        <v>54.41</v>
      </c>
      <c r="F323" s="31">
        <f t="shared" si="17"/>
        <v>38.086999999999996</v>
      </c>
      <c r="G323" s="32">
        <v>67</v>
      </c>
      <c r="H323" s="34">
        <f t="shared" si="16"/>
        <v>3572.5605999999993</v>
      </c>
    </row>
    <row r="324" spans="1:8" ht="18" customHeight="1" thickBot="1">
      <c r="A324" s="44"/>
      <c r="B324" s="14" t="s">
        <v>446</v>
      </c>
      <c r="C324" s="41" t="s">
        <v>447</v>
      </c>
      <c r="D324" s="41"/>
      <c r="E324" s="17">
        <v>54.41</v>
      </c>
      <c r="F324" s="31">
        <f t="shared" si="17"/>
        <v>38.086999999999996</v>
      </c>
      <c r="G324" s="32">
        <v>67</v>
      </c>
      <c r="H324" s="34">
        <f t="shared" si="16"/>
        <v>3572.5605999999993</v>
      </c>
    </row>
    <row r="325" spans="1:8" ht="18" customHeight="1" thickBot="1">
      <c r="A325" s="44"/>
      <c r="B325" s="14" t="s">
        <v>448</v>
      </c>
      <c r="C325" s="41" t="s">
        <v>449</v>
      </c>
      <c r="D325" s="41"/>
      <c r="E325" s="17">
        <v>54.41</v>
      </c>
      <c r="F325" s="31">
        <f t="shared" si="17"/>
        <v>38.086999999999996</v>
      </c>
      <c r="G325" s="32">
        <v>67</v>
      </c>
      <c r="H325" s="34">
        <f t="shared" si="16"/>
        <v>3572.5605999999993</v>
      </c>
    </row>
    <row r="326" spans="1:8" ht="18" customHeight="1" thickBot="1">
      <c r="A326" s="44"/>
      <c r="B326" s="14" t="s">
        <v>450</v>
      </c>
      <c r="C326" s="41" t="s">
        <v>451</v>
      </c>
      <c r="D326" s="41"/>
      <c r="E326" s="17">
        <v>54.41</v>
      </c>
      <c r="F326" s="31">
        <f t="shared" si="17"/>
        <v>38.086999999999996</v>
      </c>
      <c r="G326" s="32">
        <v>67</v>
      </c>
      <c r="H326" s="34">
        <f t="shared" si="16"/>
        <v>3572.5605999999993</v>
      </c>
    </row>
    <row r="327" spans="1:8" ht="18" customHeight="1" thickBot="1">
      <c r="A327" s="44"/>
      <c r="B327" s="14" t="s">
        <v>452</v>
      </c>
      <c r="C327" s="41" t="s">
        <v>453</v>
      </c>
      <c r="D327" s="41"/>
      <c r="E327" s="17">
        <v>67.2</v>
      </c>
      <c r="F327" s="31">
        <f t="shared" si="17"/>
        <v>47.04</v>
      </c>
      <c r="G327" s="32">
        <v>67</v>
      </c>
      <c r="H327" s="34">
        <f t="shared" si="16"/>
        <v>4412.352</v>
      </c>
    </row>
    <row r="328" spans="1:8" ht="18" customHeight="1" thickBot="1">
      <c r="A328" s="44"/>
      <c r="B328" s="14" t="s">
        <v>454</v>
      </c>
      <c r="C328" s="41" t="s">
        <v>455</v>
      </c>
      <c r="D328" s="41"/>
      <c r="E328" s="17">
        <v>67.2</v>
      </c>
      <c r="F328" s="31">
        <f t="shared" si="17"/>
        <v>47.04</v>
      </c>
      <c r="G328" s="32">
        <v>67</v>
      </c>
      <c r="H328" s="34">
        <f t="shared" si="16"/>
        <v>4412.352</v>
      </c>
    </row>
    <row r="329" spans="1:8" ht="18" customHeight="1" thickBot="1">
      <c r="A329" s="44"/>
      <c r="B329" s="14" t="s">
        <v>456</v>
      </c>
      <c r="C329" s="41" t="s">
        <v>457</v>
      </c>
      <c r="D329" s="41"/>
      <c r="E329" s="17">
        <v>67.2</v>
      </c>
      <c r="F329" s="31">
        <f t="shared" si="17"/>
        <v>47.04</v>
      </c>
      <c r="G329" s="32">
        <v>67</v>
      </c>
      <c r="H329" s="34">
        <f t="shared" si="16"/>
        <v>4412.352</v>
      </c>
    </row>
    <row r="330" spans="1:8" ht="18" customHeight="1" thickBot="1">
      <c r="A330" s="44"/>
      <c r="B330" s="14" t="s">
        <v>458</v>
      </c>
      <c r="C330" s="41" t="s">
        <v>459</v>
      </c>
      <c r="D330" s="41"/>
      <c r="E330" s="17">
        <v>67.2</v>
      </c>
      <c r="F330" s="31">
        <f t="shared" si="17"/>
        <v>47.04</v>
      </c>
      <c r="G330" s="32">
        <v>67</v>
      </c>
      <c r="H330" s="34">
        <f t="shared" si="16"/>
        <v>4412.352</v>
      </c>
    </row>
    <row r="331" spans="1:8" ht="18" customHeight="1" thickBot="1">
      <c r="A331" s="44"/>
      <c r="B331" s="14" t="s">
        <v>460</v>
      </c>
      <c r="C331" s="41" t="s">
        <v>461</v>
      </c>
      <c r="D331" s="41"/>
      <c r="E331" s="17">
        <v>67.2</v>
      </c>
      <c r="F331" s="31">
        <f t="shared" si="17"/>
        <v>47.04</v>
      </c>
      <c r="G331" s="32">
        <v>67</v>
      </c>
      <c r="H331" s="34">
        <f t="shared" si="16"/>
        <v>4412.352</v>
      </c>
    </row>
    <row r="332" spans="1:8" ht="18" customHeight="1" thickBot="1">
      <c r="A332" s="44"/>
      <c r="B332" s="14" t="s">
        <v>462</v>
      </c>
      <c r="C332" s="41" t="s">
        <v>463</v>
      </c>
      <c r="D332" s="41"/>
      <c r="E332" s="17">
        <v>67.2</v>
      </c>
      <c r="F332" s="31">
        <f t="shared" si="17"/>
        <v>47.04</v>
      </c>
      <c r="G332" s="32">
        <v>67</v>
      </c>
      <c r="H332" s="34">
        <f t="shared" si="16"/>
        <v>4412.352</v>
      </c>
    </row>
    <row r="333" spans="1:8" ht="18" customHeight="1" thickBot="1">
      <c r="A333" s="44"/>
      <c r="B333" s="14" t="s">
        <v>464</v>
      </c>
      <c r="C333" s="41" t="s">
        <v>465</v>
      </c>
      <c r="D333" s="41"/>
      <c r="E333" s="17">
        <v>71</v>
      </c>
      <c r="F333" s="31">
        <f t="shared" si="17"/>
        <v>49.699999999999996</v>
      </c>
      <c r="G333" s="32">
        <v>67</v>
      </c>
      <c r="H333" s="34">
        <f t="shared" si="16"/>
        <v>4661.859999999999</v>
      </c>
    </row>
    <row r="334" spans="1:8" ht="18" customHeight="1" thickBot="1">
      <c r="A334" s="44"/>
      <c r="B334" s="14" t="s">
        <v>466</v>
      </c>
      <c r="C334" s="41" t="s">
        <v>467</v>
      </c>
      <c r="D334" s="41"/>
      <c r="E334" s="17">
        <v>71</v>
      </c>
      <c r="F334" s="31">
        <f t="shared" si="17"/>
        <v>49.699999999999996</v>
      </c>
      <c r="G334" s="32">
        <v>67</v>
      </c>
      <c r="H334" s="34">
        <f t="shared" si="16"/>
        <v>4661.859999999999</v>
      </c>
    </row>
    <row r="335" spans="1:8" ht="18" customHeight="1" thickBot="1">
      <c r="A335" s="44"/>
      <c r="B335" s="14" t="s">
        <v>468</v>
      </c>
      <c r="C335" s="41" t="s">
        <v>469</v>
      </c>
      <c r="D335" s="41"/>
      <c r="E335" s="17">
        <v>71</v>
      </c>
      <c r="F335" s="31">
        <f t="shared" si="17"/>
        <v>49.699999999999996</v>
      </c>
      <c r="G335" s="32">
        <v>67</v>
      </c>
      <c r="H335" s="34">
        <f t="shared" si="16"/>
        <v>4661.859999999999</v>
      </c>
    </row>
    <row r="336" spans="1:8" ht="18" customHeight="1" thickBot="1">
      <c r="A336" s="44"/>
      <c r="B336" s="14" t="s">
        <v>470</v>
      </c>
      <c r="C336" s="41" t="s">
        <v>471</v>
      </c>
      <c r="D336" s="41"/>
      <c r="E336" s="17">
        <v>71</v>
      </c>
      <c r="F336" s="31">
        <f t="shared" si="17"/>
        <v>49.699999999999996</v>
      </c>
      <c r="G336" s="32">
        <v>67</v>
      </c>
      <c r="H336" s="34">
        <f t="shared" si="16"/>
        <v>4661.859999999999</v>
      </c>
    </row>
    <row r="337" spans="1:8" ht="18" customHeight="1" thickBot="1">
      <c r="A337" s="44"/>
      <c r="B337" s="14" t="s">
        <v>472</v>
      </c>
      <c r="C337" s="41" t="s">
        <v>473</v>
      </c>
      <c r="D337" s="41"/>
      <c r="E337" s="17">
        <v>71</v>
      </c>
      <c r="F337" s="31">
        <f t="shared" si="17"/>
        <v>49.699999999999996</v>
      </c>
      <c r="G337" s="32">
        <v>67</v>
      </c>
      <c r="H337" s="34">
        <f aca="true" t="shared" si="18" ref="H337:H405">F337*G337*1.4</f>
        <v>4661.859999999999</v>
      </c>
    </row>
    <row r="338" spans="1:8" ht="18" customHeight="1" thickBot="1">
      <c r="A338" s="44"/>
      <c r="B338" s="14" t="s">
        <v>474</v>
      </c>
      <c r="C338" s="41" t="s">
        <v>475</v>
      </c>
      <c r="D338" s="41"/>
      <c r="E338" s="17">
        <v>71</v>
      </c>
      <c r="F338" s="31">
        <f t="shared" si="17"/>
        <v>49.699999999999996</v>
      </c>
      <c r="G338" s="32">
        <v>67</v>
      </c>
      <c r="H338" s="34">
        <f t="shared" si="18"/>
        <v>4661.859999999999</v>
      </c>
    </row>
    <row r="339" spans="1:8" ht="18" customHeight="1" thickBot="1">
      <c r="A339" s="37"/>
      <c r="B339" s="14" t="s">
        <v>474</v>
      </c>
      <c r="C339" s="41" t="s">
        <v>722</v>
      </c>
      <c r="D339" s="41"/>
      <c r="E339" s="17">
        <v>97.73</v>
      </c>
      <c r="F339" s="31">
        <f>E339*0.7</f>
        <v>68.411</v>
      </c>
      <c r="G339" s="32">
        <v>67</v>
      </c>
      <c r="H339" s="34">
        <f>F339*G339*1.4</f>
        <v>6416.9518</v>
      </c>
    </row>
    <row r="340" spans="1:8" ht="18" customHeight="1" thickBot="1">
      <c r="A340" s="37"/>
      <c r="B340" s="14" t="s">
        <v>474</v>
      </c>
      <c r="C340" s="41" t="s">
        <v>723</v>
      </c>
      <c r="D340" s="41"/>
      <c r="E340" s="17">
        <v>97.73</v>
      </c>
      <c r="F340" s="31">
        <f>E340*0.7</f>
        <v>68.411</v>
      </c>
      <c r="G340" s="32">
        <v>67</v>
      </c>
      <c r="H340" s="34">
        <f>F340*G340*1.4</f>
        <v>6416.9518</v>
      </c>
    </row>
    <row r="341" spans="1:8" ht="18" customHeight="1" thickBot="1">
      <c r="A341" s="37"/>
      <c r="B341" s="14" t="s">
        <v>474</v>
      </c>
      <c r="C341" s="41" t="s">
        <v>724</v>
      </c>
      <c r="D341" s="41"/>
      <c r="E341" s="17">
        <v>105.13</v>
      </c>
      <c r="F341" s="31">
        <f>E341*0.7</f>
        <v>73.591</v>
      </c>
      <c r="G341" s="32">
        <v>67</v>
      </c>
      <c r="H341" s="34">
        <f>F341*G341*1.4</f>
        <v>6902.835799999999</v>
      </c>
    </row>
    <row r="342" spans="1:8" ht="18" customHeight="1" thickBot="1">
      <c r="A342" s="37"/>
      <c r="B342" s="14" t="s">
        <v>474</v>
      </c>
      <c r="C342" s="41" t="s">
        <v>725</v>
      </c>
      <c r="D342" s="41"/>
      <c r="E342" s="17">
        <v>105.13</v>
      </c>
      <c r="F342" s="31">
        <f>E342*0.7</f>
        <v>73.591</v>
      </c>
      <c r="G342" s="32">
        <v>67</v>
      </c>
      <c r="H342" s="34">
        <f>F342*G342*1.4</f>
        <v>6902.835799999999</v>
      </c>
    </row>
    <row r="343" spans="1:8" ht="18" customHeight="1" thickBot="1">
      <c r="A343" s="37"/>
      <c r="B343" s="14" t="s">
        <v>474</v>
      </c>
      <c r="C343" s="41" t="s">
        <v>726</v>
      </c>
      <c r="D343" s="41"/>
      <c r="E343" s="17">
        <v>332.82</v>
      </c>
      <c r="F343" s="31">
        <f>E343*0.7</f>
        <v>232.974</v>
      </c>
      <c r="G343" s="32">
        <v>67</v>
      </c>
      <c r="H343" s="34">
        <f>F343*G343*1.4</f>
        <v>21852.961199999998</v>
      </c>
    </row>
    <row r="344" spans="1:8" ht="18" customHeight="1" thickBot="1">
      <c r="A344" s="10"/>
      <c r="B344" s="45" t="s">
        <v>476</v>
      </c>
      <c r="C344" s="45"/>
      <c r="D344" s="45"/>
      <c r="E344" s="46"/>
      <c r="F344" s="31">
        <f t="shared" si="17"/>
        <v>0</v>
      </c>
      <c r="G344" s="32">
        <v>67</v>
      </c>
      <c r="H344" s="34">
        <f t="shared" si="18"/>
        <v>0</v>
      </c>
    </row>
    <row r="345" spans="1:8" ht="18" customHeight="1" thickBot="1">
      <c r="A345" s="44"/>
      <c r="B345" s="14" t="s">
        <v>477</v>
      </c>
      <c r="C345" s="41" t="s">
        <v>478</v>
      </c>
      <c r="D345" s="41"/>
      <c r="E345" s="17">
        <v>14.5</v>
      </c>
      <c r="F345" s="31">
        <f t="shared" si="17"/>
        <v>10.149999999999999</v>
      </c>
      <c r="G345" s="32">
        <v>67</v>
      </c>
      <c r="H345" s="34">
        <f t="shared" si="18"/>
        <v>952.0699999999998</v>
      </c>
    </row>
    <row r="346" spans="1:8" ht="18" customHeight="1" thickBot="1">
      <c r="A346" s="44"/>
      <c r="B346" s="14" t="s">
        <v>479</v>
      </c>
      <c r="C346" s="41" t="s">
        <v>480</v>
      </c>
      <c r="D346" s="41"/>
      <c r="E346" s="17">
        <v>16.6</v>
      </c>
      <c r="F346" s="31">
        <f t="shared" si="17"/>
        <v>11.620000000000001</v>
      </c>
      <c r="G346" s="32">
        <v>67</v>
      </c>
      <c r="H346" s="34">
        <f t="shared" si="18"/>
        <v>1089.9560000000001</v>
      </c>
    </row>
    <row r="347" spans="1:8" ht="18" customHeight="1" thickBot="1">
      <c r="A347" s="44"/>
      <c r="B347" s="14" t="s">
        <v>481</v>
      </c>
      <c r="C347" s="41" t="s">
        <v>482</v>
      </c>
      <c r="D347" s="41"/>
      <c r="E347" s="17">
        <v>18.23</v>
      </c>
      <c r="F347" s="31">
        <f t="shared" si="17"/>
        <v>12.761</v>
      </c>
      <c r="G347" s="32">
        <v>67</v>
      </c>
      <c r="H347" s="34">
        <f t="shared" si="18"/>
        <v>1196.9817999999998</v>
      </c>
    </row>
    <row r="348" spans="1:8" ht="18" customHeight="1" thickBot="1">
      <c r="A348" s="44"/>
      <c r="B348" s="14" t="s">
        <v>483</v>
      </c>
      <c r="C348" s="41" t="s">
        <v>484</v>
      </c>
      <c r="D348" s="41"/>
      <c r="E348" s="17">
        <v>26.76</v>
      </c>
      <c r="F348" s="31">
        <f aca="true" t="shared" si="19" ref="F348:F411">E348*0.7</f>
        <v>18.732</v>
      </c>
      <c r="G348" s="32">
        <v>67</v>
      </c>
      <c r="H348" s="34">
        <f t="shared" si="18"/>
        <v>1757.0615999999998</v>
      </c>
    </row>
    <row r="349" spans="1:8" ht="18" customHeight="1" thickBot="1">
      <c r="A349" s="44"/>
      <c r="B349" s="14" t="s">
        <v>485</v>
      </c>
      <c r="C349" s="41" t="s">
        <v>486</v>
      </c>
      <c r="D349" s="41"/>
      <c r="E349" s="17">
        <v>36.33</v>
      </c>
      <c r="F349" s="31">
        <f t="shared" si="19"/>
        <v>25.430999999999997</v>
      </c>
      <c r="G349" s="32">
        <v>67</v>
      </c>
      <c r="H349" s="34">
        <f t="shared" si="18"/>
        <v>2385.4277999999995</v>
      </c>
    </row>
    <row r="350" spans="1:8" ht="18" customHeight="1" thickBot="1">
      <c r="A350" s="44"/>
      <c r="B350" s="14" t="s">
        <v>487</v>
      </c>
      <c r="C350" s="41" t="s">
        <v>488</v>
      </c>
      <c r="D350" s="41"/>
      <c r="E350" s="17">
        <v>41.75</v>
      </c>
      <c r="F350" s="31">
        <f t="shared" si="19"/>
        <v>29.224999999999998</v>
      </c>
      <c r="G350" s="32">
        <v>67</v>
      </c>
      <c r="H350" s="34">
        <f t="shared" si="18"/>
        <v>2741.3049999999994</v>
      </c>
    </row>
    <row r="351" spans="1:8" ht="18" customHeight="1" thickBot="1">
      <c r="A351" s="44"/>
      <c r="B351" s="14" t="s">
        <v>489</v>
      </c>
      <c r="C351" s="41" t="s">
        <v>490</v>
      </c>
      <c r="D351" s="41"/>
      <c r="E351" s="17">
        <v>90.67</v>
      </c>
      <c r="F351" s="31">
        <f t="shared" si="19"/>
        <v>63.468999999999994</v>
      </c>
      <c r="G351" s="32">
        <v>67</v>
      </c>
      <c r="H351" s="34">
        <f t="shared" si="18"/>
        <v>5953.392199999999</v>
      </c>
    </row>
    <row r="352" spans="1:8" ht="18" customHeight="1" thickBot="1">
      <c r="A352" s="44"/>
      <c r="B352" s="14" t="s">
        <v>491</v>
      </c>
      <c r="C352" s="41" t="s">
        <v>492</v>
      </c>
      <c r="D352" s="41"/>
      <c r="E352" s="17">
        <v>111</v>
      </c>
      <c r="F352" s="31">
        <f t="shared" si="19"/>
        <v>77.69999999999999</v>
      </c>
      <c r="G352" s="32">
        <v>67</v>
      </c>
      <c r="H352" s="34">
        <f t="shared" si="18"/>
        <v>7288.259999999999</v>
      </c>
    </row>
    <row r="353" spans="1:8" ht="18" customHeight="1" thickBot="1">
      <c r="A353" s="44"/>
      <c r="B353" s="14" t="s">
        <v>493</v>
      </c>
      <c r="C353" s="41" t="s">
        <v>494</v>
      </c>
      <c r="D353" s="41"/>
      <c r="E353" s="17">
        <v>161.03</v>
      </c>
      <c r="F353" s="31">
        <f t="shared" si="19"/>
        <v>112.72099999999999</v>
      </c>
      <c r="G353" s="32">
        <v>67</v>
      </c>
      <c r="H353" s="34">
        <f t="shared" si="18"/>
        <v>10573.229799999997</v>
      </c>
    </row>
    <row r="354" spans="1:8" ht="18" customHeight="1" thickBot="1">
      <c r="A354" s="44"/>
      <c r="B354" s="14" t="s">
        <v>495</v>
      </c>
      <c r="C354" s="41" t="s">
        <v>496</v>
      </c>
      <c r="D354" s="41"/>
      <c r="E354" s="17">
        <v>15.86</v>
      </c>
      <c r="F354" s="31">
        <f t="shared" si="19"/>
        <v>11.101999999999999</v>
      </c>
      <c r="G354" s="32">
        <v>67</v>
      </c>
      <c r="H354" s="34">
        <f t="shared" si="18"/>
        <v>1041.3675999999998</v>
      </c>
    </row>
    <row r="355" spans="1:8" ht="18" customHeight="1" thickBot="1">
      <c r="A355" s="44"/>
      <c r="B355" s="14" t="s">
        <v>497</v>
      </c>
      <c r="C355" s="41" t="s">
        <v>498</v>
      </c>
      <c r="D355" s="41"/>
      <c r="E355" s="17">
        <v>17.94</v>
      </c>
      <c r="F355" s="31">
        <f t="shared" si="19"/>
        <v>12.558</v>
      </c>
      <c r="G355" s="32">
        <v>67</v>
      </c>
      <c r="H355" s="34">
        <f t="shared" si="18"/>
        <v>1177.9404</v>
      </c>
    </row>
    <row r="356" spans="1:8" ht="18" customHeight="1" thickBot="1">
      <c r="A356" s="44"/>
      <c r="B356" s="14" t="s">
        <v>499</v>
      </c>
      <c r="C356" s="41" t="s">
        <v>500</v>
      </c>
      <c r="D356" s="41"/>
      <c r="E356" s="17">
        <v>19.82</v>
      </c>
      <c r="F356" s="31">
        <f t="shared" si="19"/>
        <v>13.873999999999999</v>
      </c>
      <c r="G356" s="32">
        <v>67</v>
      </c>
      <c r="H356" s="34">
        <f t="shared" si="18"/>
        <v>1301.3811999999998</v>
      </c>
    </row>
    <row r="357" spans="1:8" ht="18" customHeight="1" thickBot="1">
      <c r="A357" s="44"/>
      <c r="B357" s="14" t="s">
        <v>501</v>
      </c>
      <c r="C357" s="41" t="s">
        <v>502</v>
      </c>
      <c r="D357" s="41"/>
      <c r="E357" s="17">
        <v>26.76</v>
      </c>
      <c r="F357" s="31">
        <f t="shared" si="19"/>
        <v>18.732</v>
      </c>
      <c r="G357" s="32">
        <v>67</v>
      </c>
      <c r="H357" s="34">
        <f t="shared" si="18"/>
        <v>1757.0615999999998</v>
      </c>
    </row>
    <row r="358" spans="1:8" ht="18" customHeight="1" thickBot="1">
      <c r="A358" s="44"/>
      <c r="B358" s="14" t="s">
        <v>503</v>
      </c>
      <c r="C358" s="41" t="s">
        <v>504</v>
      </c>
      <c r="D358" s="41"/>
      <c r="E358" s="17">
        <v>36.33</v>
      </c>
      <c r="F358" s="31">
        <f t="shared" si="19"/>
        <v>25.430999999999997</v>
      </c>
      <c r="G358" s="32">
        <v>67</v>
      </c>
      <c r="H358" s="34">
        <f t="shared" si="18"/>
        <v>2385.4277999999995</v>
      </c>
    </row>
    <row r="359" spans="1:8" ht="18" customHeight="1" thickBot="1">
      <c r="A359" s="44"/>
      <c r="B359" s="14" t="s">
        <v>505</v>
      </c>
      <c r="C359" s="41" t="s">
        <v>506</v>
      </c>
      <c r="D359" s="41"/>
      <c r="E359" s="17">
        <v>41.74</v>
      </c>
      <c r="F359" s="31">
        <f t="shared" si="19"/>
        <v>29.218</v>
      </c>
      <c r="G359" s="32">
        <v>67</v>
      </c>
      <c r="H359" s="34">
        <f t="shared" si="18"/>
        <v>2740.6484</v>
      </c>
    </row>
    <row r="360" spans="1:8" ht="18" customHeight="1" thickBot="1">
      <c r="A360" s="44"/>
      <c r="B360" s="14" t="s">
        <v>507</v>
      </c>
      <c r="C360" s="41" t="s">
        <v>508</v>
      </c>
      <c r="D360" s="41"/>
      <c r="E360" s="17">
        <v>90.67</v>
      </c>
      <c r="F360" s="31">
        <f t="shared" si="19"/>
        <v>63.468999999999994</v>
      </c>
      <c r="G360" s="32">
        <v>67</v>
      </c>
      <c r="H360" s="34">
        <f t="shared" si="18"/>
        <v>5953.392199999999</v>
      </c>
    </row>
    <row r="361" spans="1:8" ht="18" customHeight="1" thickBot="1">
      <c r="A361" s="44"/>
      <c r="B361" s="14" t="s">
        <v>509</v>
      </c>
      <c r="C361" s="41" t="s">
        <v>510</v>
      </c>
      <c r="D361" s="41"/>
      <c r="E361" s="17">
        <v>111</v>
      </c>
      <c r="F361" s="31">
        <f t="shared" si="19"/>
        <v>77.69999999999999</v>
      </c>
      <c r="G361" s="32">
        <v>67</v>
      </c>
      <c r="H361" s="34">
        <f t="shared" si="18"/>
        <v>7288.259999999999</v>
      </c>
    </row>
    <row r="362" spans="1:8" ht="18" customHeight="1" thickBot="1">
      <c r="A362" s="44"/>
      <c r="B362" s="14" t="s">
        <v>511</v>
      </c>
      <c r="C362" s="41" t="s">
        <v>512</v>
      </c>
      <c r="D362" s="41"/>
      <c r="E362" s="17">
        <v>161.02</v>
      </c>
      <c r="F362" s="31">
        <f t="shared" si="19"/>
        <v>112.714</v>
      </c>
      <c r="G362" s="32">
        <v>67</v>
      </c>
      <c r="H362" s="34">
        <f t="shared" si="18"/>
        <v>10572.573199999999</v>
      </c>
    </row>
    <row r="363" spans="1:8" ht="18" customHeight="1" thickBot="1">
      <c r="A363" s="10"/>
      <c r="B363" s="45" t="s">
        <v>513</v>
      </c>
      <c r="C363" s="45"/>
      <c r="D363" s="45"/>
      <c r="E363" s="46"/>
      <c r="F363" s="31">
        <f t="shared" si="19"/>
        <v>0</v>
      </c>
      <c r="G363" s="32">
        <v>67</v>
      </c>
      <c r="H363" s="34">
        <f t="shared" si="18"/>
        <v>0</v>
      </c>
    </row>
    <row r="364" spans="1:8" ht="18" customHeight="1" thickBot="1">
      <c r="A364" s="44"/>
      <c r="B364" s="14" t="s">
        <v>514</v>
      </c>
      <c r="C364" s="42" t="s">
        <v>515</v>
      </c>
      <c r="D364" s="42"/>
      <c r="E364" s="17">
        <v>21.61</v>
      </c>
      <c r="F364" s="31">
        <f t="shared" si="19"/>
        <v>15.126999999999999</v>
      </c>
      <c r="G364" s="32">
        <v>67</v>
      </c>
      <c r="H364" s="34">
        <f t="shared" si="18"/>
        <v>1418.9125999999999</v>
      </c>
    </row>
    <row r="365" spans="1:8" ht="18" customHeight="1" thickBot="1">
      <c r="A365" s="44"/>
      <c r="B365" s="14" t="s">
        <v>516</v>
      </c>
      <c r="C365" s="42" t="s">
        <v>517</v>
      </c>
      <c r="D365" s="42"/>
      <c r="E365" s="17">
        <v>23.43</v>
      </c>
      <c r="F365" s="31">
        <f t="shared" si="19"/>
        <v>16.401</v>
      </c>
      <c r="G365" s="32">
        <v>67</v>
      </c>
      <c r="H365" s="34">
        <f t="shared" si="18"/>
        <v>1538.4137999999998</v>
      </c>
    </row>
    <row r="366" spans="1:8" ht="18" customHeight="1" thickBot="1">
      <c r="A366" s="44"/>
      <c r="B366" s="14" t="s">
        <v>518</v>
      </c>
      <c r="C366" s="42" t="s">
        <v>519</v>
      </c>
      <c r="D366" s="42"/>
      <c r="E366" s="17">
        <v>24.79</v>
      </c>
      <c r="F366" s="31">
        <f t="shared" si="19"/>
        <v>17.352999999999998</v>
      </c>
      <c r="G366" s="32">
        <v>67</v>
      </c>
      <c r="H366" s="34">
        <f t="shared" si="18"/>
        <v>1627.7113999999997</v>
      </c>
    </row>
    <row r="367" spans="1:8" ht="18" customHeight="1" thickBot="1">
      <c r="A367" s="44"/>
      <c r="B367" s="14"/>
      <c r="C367" s="42" t="s">
        <v>520</v>
      </c>
      <c r="D367" s="42"/>
      <c r="E367" s="17">
        <v>31.27</v>
      </c>
      <c r="F367" s="31">
        <f t="shared" si="19"/>
        <v>21.889</v>
      </c>
      <c r="G367" s="32">
        <v>67</v>
      </c>
      <c r="H367" s="34">
        <f t="shared" si="18"/>
        <v>2053.1881999999996</v>
      </c>
    </row>
    <row r="368" spans="1:8" ht="18" customHeight="1" thickBot="1">
      <c r="A368" s="44"/>
      <c r="B368" s="14" t="s">
        <v>521</v>
      </c>
      <c r="C368" s="42" t="s">
        <v>522</v>
      </c>
      <c r="D368" s="42"/>
      <c r="E368" s="17">
        <v>40.67</v>
      </c>
      <c r="F368" s="31">
        <f t="shared" si="19"/>
        <v>28.468999999999998</v>
      </c>
      <c r="G368" s="32">
        <v>67</v>
      </c>
      <c r="H368" s="34">
        <f t="shared" si="18"/>
        <v>2670.3921999999993</v>
      </c>
    </row>
    <row r="369" spans="1:8" ht="18" customHeight="1" thickBot="1">
      <c r="A369" s="44"/>
      <c r="B369" s="14" t="s">
        <v>523</v>
      </c>
      <c r="C369" s="42" t="s">
        <v>524</v>
      </c>
      <c r="D369" s="42"/>
      <c r="E369" s="17">
        <v>54.96</v>
      </c>
      <c r="F369" s="31">
        <f t="shared" si="19"/>
        <v>38.472</v>
      </c>
      <c r="G369" s="32">
        <v>67</v>
      </c>
      <c r="H369" s="34">
        <f t="shared" si="18"/>
        <v>3608.6736</v>
      </c>
    </row>
    <row r="370" spans="1:8" ht="18" customHeight="1" thickBot="1">
      <c r="A370" s="10"/>
      <c r="B370" s="45" t="s">
        <v>525</v>
      </c>
      <c r="C370" s="45"/>
      <c r="D370" s="45"/>
      <c r="E370" s="46"/>
      <c r="F370" s="31">
        <f t="shared" si="19"/>
        <v>0</v>
      </c>
      <c r="G370" s="32">
        <v>67</v>
      </c>
      <c r="H370" s="34">
        <f t="shared" si="18"/>
        <v>0</v>
      </c>
    </row>
    <row r="371" spans="1:8" ht="18" customHeight="1" thickBot="1">
      <c r="A371" s="44"/>
      <c r="B371" s="14" t="s">
        <v>526</v>
      </c>
      <c r="C371" s="41" t="s">
        <v>527</v>
      </c>
      <c r="D371" s="41"/>
      <c r="E371" s="17">
        <v>16.52</v>
      </c>
      <c r="F371" s="31">
        <f t="shared" si="19"/>
        <v>11.563999999999998</v>
      </c>
      <c r="G371" s="32">
        <v>67</v>
      </c>
      <c r="H371" s="34">
        <f t="shared" si="18"/>
        <v>1084.7031999999997</v>
      </c>
    </row>
    <row r="372" spans="1:8" ht="18" customHeight="1" thickBot="1">
      <c r="A372" s="44"/>
      <c r="B372" s="14" t="s">
        <v>528</v>
      </c>
      <c r="C372" s="41" t="s">
        <v>529</v>
      </c>
      <c r="D372" s="41"/>
      <c r="E372" s="17">
        <v>23.83</v>
      </c>
      <c r="F372" s="31">
        <f t="shared" si="19"/>
        <v>16.680999999999997</v>
      </c>
      <c r="G372" s="32">
        <v>67</v>
      </c>
      <c r="H372" s="34">
        <f t="shared" si="18"/>
        <v>1564.6777999999995</v>
      </c>
    </row>
    <row r="373" spans="1:8" ht="18" customHeight="1" thickBot="1">
      <c r="A373" s="44"/>
      <c r="B373" s="14" t="s">
        <v>530</v>
      </c>
      <c r="C373" s="41" t="s">
        <v>531</v>
      </c>
      <c r="D373" s="41"/>
      <c r="E373" s="17">
        <v>31.77</v>
      </c>
      <c r="F373" s="31">
        <f t="shared" si="19"/>
        <v>22.238999999999997</v>
      </c>
      <c r="G373" s="32">
        <v>67</v>
      </c>
      <c r="H373" s="34">
        <f t="shared" si="18"/>
        <v>2086.0182</v>
      </c>
    </row>
    <row r="374" spans="1:8" ht="18" customHeight="1" thickBot="1">
      <c r="A374" s="44"/>
      <c r="B374" s="14" t="s">
        <v>532</v>
      </c>
      <c r="C374" s="41" t="s">
        <v>533</v>
      </c>
      <c r="D374" s="41"/>
      <c r="E374" s="17">
        <v>45.59</v>
      </c>
      <c r="F374" s="31">
        <f t="shared" si="19"/>
        <v>31.913</v>
      </c>
      <c r="G374" s="32">
        <v>67</v>
      </c>
      <c r="H374" s="34">
        <f t="shared" si="18"/>
        <v>2993.4393999999998</v>
      </c>
    </row>
    <row r="375" spans="1:8" ht="18" customHeight="1" thickBot="1">
      <c r="A375" s="44"/>
      <c r="B375" s="14" t="s">
        <v>534</v>
      </c>
      <c r="C375" s="41" t="s">
        <v>535</v>
      </c>
      <c r="D375" s="41"/>
      <c r="E375" s="17">
        <v>53.84</v>
      </c>
      <c r="F375" s="31">
        <f t="shared" si="19"/>
        <v>37.688</v>
      </c>
      <c r="G375" s="32">
        <v>67</v>
      </c>
      <c r="H375" s="34">
        <f t="shared" si="18"/>
        <v>3535.1344</v>
      </c>
    </row>
    <row r="376" spans="1:8" ht="18" customHeight="1" thickBot="1">
      <c r="A376" s="44"/>
      <c r="B376" s="14" t="s">
        <v>536</v>
      </c>
      <c r="C376" s="41" t="s">
        <v>537</v>
      </c>
      <c r="D376" s="41"/>
      <c r="E376" s="17">
        <v>101.78</v>
      </c>
      <c r="F376" s="31">
        <f t="shared" si="19"/>
        <v>71.246</v>
      </c>
      <c r="G376" s="32">
        <v>67</v>
      </c>
      <c r="H376" s="34">
        <f t="shared" si="18"/>
        <v>6682.8748</v>
      </c>
    </row>
    <row r="377" spans="1:8" ht="18" customHeight="1" thickBot="1">
      <c r="A377" s="44"/>
      <c r="B377" s="14" t="s">
        <v>538</v>
      </c>
      <c r="C377" s="41" t="s">
        <v>539</v>
      </c>
      <c r="D377" s="41"/>
      <c r="E377" s="17">
        <v>128.22</v>
      </c>
      <c r="F377" s="31">
        <f t="shared" si="19"/>
        <v>89.75399999999999</v>
      </c>
      <c r="G377" s="32">
        <v>67</v>
      </c>
      <c r="H377" s="34">
        <f t="shared" si="18"/>
        <v>8418.925199999998</v>
      </c>
    </row>
    <row r="378" spans="1:8" ht="18" customHeight="1" thickBot="1">
      <c r="A378" s="44"/>
      <c r="B378" s="14" t="s">
        <v>540</v>
      </c>
      <c r="C378" s="41" t="s">
        <v>541</v>
      </c>
      <c r="D378" s="41"/>
      <c r="E378" s="17">
        <v>188.47</v>
      </c>
      <c r="F378" s="31">
        <f t="shared" si="19"/>
        <v>131.929</v>
      </c>
      <c r="G378" s="32">
        <v>67</v>
      </c>
      <c r="H378" s="34">
        <f t="shared" si="18"/>
        <v>12374.9402</v>
      </c>
    </row>
    <row r="379" spans="1:8" ht="18" customHeight="1" thickBot="1">
      <c r="A379" s="44"/>
      <c r="B379" s="14" t="s">
        <v>542</v>
      </c>
      <c r="C379" s="41" t="s">
        <v>543</v>
      </c>
      <c r="D379" s="41"/>
      <c r="E379" s="17">
        <v>21.14</v>
      </c>
      <c r="F379" s="31">
        <f t="shared" si="19"/>
        <v>14.798</v>
      </c>
      <c r="G379" s="32">
        <v>67</v>
      </c>
      <c r="H379" s="34">
        <f t="shared" si="18"/>
        <v>1388.0524</v>
      </c>
    </row>
    <row r="380" spans="1:8" ht="18" customHeight="1" thickBot="1">
      <c r="A380" s="44"/>
      <c r="B380" s="14" t="s">
        <v>544</v>
      </c>
      <c r="C380" s="41" t="s">
        <v>545</v>
      </c>
      <c r="D380" s="41"/>
      <c r="E380" s="17">
        <v>25.87</v>
      </c>
      <c r="F380" s="31">
        <f t="shared" si="19"/>
        <v>18.108999999999998</v>
      </c>
      <c r="G380" s="32">
        <v>67</v>
      </c>
      <c r="H380" s="34">
        <f t="shared" si="18"/>
        <v>1698.6241999999997</v>
      </c>
    </row>
    <row r="381" spans="1:8" ht="18" customHeight="1" thickBot="1">
      <c r="A381" s="44"/>
      <c r="B381" s="14" t="s">
        <v>546</v>
      </c>
      <c r="C381" s="41" t="s">
        <v>547</v>
      </c>
      <c r="D381" s="41"/>
      <c r="E381" s="17">
        <v>31.77</v>
      </c>
      <c r="F381" s="31">
        <f t="shared" si="19"/>
        <v>22.238999999999997</v>
      </c>
      <c r="G381" s="32">
        <v>67</v>
      </c>
      <c r="H381" s="34">
        <f t="shared" si="18"/>
        <v>2086.0182</v>
      </c>
    </row>
    <row r="382" spans="1:8" ht="18" customHeight="1" thickBot="1">
      <c r="A382" s="44"/>
      <c r="B382" s="14" t="s">
        <v>548</v>
      </c>
      <c r="C382" s="41" t="s">
        <v>549</v>
      </c>
      <c r="D382" s="41"/>
      <c r="E382" s="17">
        <v>45.58</v>
      </c>
      <c r="F382" s="31">
        <f t="shared" si="19"/>
        <v>31.905999999999995</v>
      </c>
      <c r="G382" s="32">
        <v>67</v>
      </c>
      <c r="H382" s="34">
        <f t="shared" si="18"/>
        <v>2992.7827999999995</v>
      </c>
    </row>
    <row r="383" spans="1:8" ht="18" customHeight="1" thickBot="1">
      <c r="A383" s="44"/>
      <c r="B383" s="14" t="s">
        <v>550</v>
      </c>
      <c r="C383" s="41" t="s">
        <v>551</v>
      </c>
      <c r="D383" s="41"/>
      <c r="E383" s="17">
        <v>53.84</v>
      </c>
      <c r="F383" s="31">
        <f t="shared" si="19"/>
        <v>37.688</v>
      </c>
      <c r="G383" s="32">
        <v>67</v>
      </c>
      <c r="H383" s="34">
        <f t="shared" si="18"/>
        <v>3535.1344</v>
      </c>
    </row>
    <row r="384" spans="1:8" ht="18" customHeight="1" thickBot="1">
      <c r="A384" s="44"/>
      <c r="B384" s="14" t="s">
        <v>552</v>
      </c>
      <c r="C384" s="41" t="s">
        <v>553</v>
      </c>
      <c r="D384" s="41"/>
      <c r="E384" s="17">
        <v>101.79</v>
      </c>
      <c r="F384" s="31">
        <f t="shared" si="19"/>
        <v>71.253</v>
      </c>
      <c r="G384" s="32">
        <v>67</v>
      </c>
      <c r="H384" s="34">
        <f t="shared" si="18"/>
        <v>6683.5314</v>
      </c>
    </row>
    <row r="385" spans="1:8" ht="18" customHeight="1" thickBot="1">
      <c r="A385" s="44"/>
      <c r="B385" s="14" t="s">
        <v>554</v>
      </c>
      <c r="C385" s="41" t="s">
        <v>555</v>
      </c>
      <c r="D385" s="41"/>
      <c r="E385" s="17">
        <v>128.23</v>
      </c>
      <c r="F385" s="31">
        <f t="shared" si="19"/>
        <v>89.76099999999998</v>
      </c>
      <c r="G385" s="32">
        <v>67</v>
      </c>
      <c r="H385" s="34">
        <f t="shared" si="18"/>
        <v>8419.581799999998</v>
      </c>
    </row>
    <row r="386" spans="1:8" ht="18" customHeight="1" thickBot="1">
      <c r="A386" s="44"/>
      <c r="B386" s="14" t="s">
        <v>556</v>
      </c>
      <c r="C386" s="41" t="s">
        <v>557</v>
      </c>
      <c r="D386" s="41"/>
      <c r="E386" s="17">
        <v>189.07</v>
      </c>
      <c r="F386" s="31">
        <f t="shared" si="19"/>
        <v>132.349</v>
      </c>
      <c r="G386" s="32">
        <v>67</v>
      </c>
      <c r="H386" s="34">
        <f t="shared" si="18"/>
        <v>12414.3362</v>
      </c>
    </row>
    <row r="387" spans="1:8" ht="18" customHeight="1" thickBot="1">
      <c r="A387" s="10"/>
      <c r="B387" s="45" t="s">
        <v>558</v>
      </c>
      <c r="C387" s="45"/>
      <c r="D387" s="45"/>
      <c r="E387" s="46"/>
      <c r="F387" s="31">
        <f t="shared" si="19"/>
        <v>0</v>
      </c>
      <c r="G387" s="32">
        <v>67</v>
      </c>
      <c r="H387" s="34">
        <f t="shared" si="18"/>
        <v>0</v>
      </c>
    </row>
    <row r="388" spans="1:8" ht="18" customHeight="1" thickBot="1">
      <c r="A388" s="44"/>
      <c r="B388" s="14" t="s">
        <v>559</v>
      </c>
      <c r="C388" s="42" t="s">
        <v>560</v>
      </c>
      <c r="D388" s="42"/>
      <c r="E388" s="17">
        <v>28.24</v>
      </c>
      <c r="F388" s="31">
        <f t="shared" si="19"/>
        <v>19.767999999999997</v>
      </c>
      <c r="G388" s="32">
        <v>67</v>
      </c>
      <c r="H388" s="34">
        <f t="shared" si="18"/>
        <v>1854.2383999999997</v>
      </c>
    </row>
    <row r="389" spans="1:8" ht="18" customHeight="1" thickBot="1">
      <c r="A389" s="44"/>
      <c r="B389" s="14" t="s">
        <v>561</v>
      </c>
      <c r="C389" s="42" t="s">
        <v>562</v>
      </c>
      <c r="D389" s="42"/>
      <c r="E389" s="17">
        <v>29.64</v>
      </c>
      <c r="F389" s="31">
        <f t="shared" si="19"/>
        <v>20.747999999999998</v>
      </c>
      <c r="G389" s="32">
        <v>67</v>
      </c>
      <c r="H389" s="34">
        <f t="shared" si="18"/>
        <v>1946.1623999999995</v>
      </c>
    </row>
    <row r="390" spans="1:8" ht="18" customHeight="1" thickBot="1">
      <c r="A390" s="44"/>
      <c r="B390" s="14" t="s">
        <v>563</v>
      </c>
      <c r="C390" s="42" t="s">
        <v>564</v>
      </c>
      <c r="D390" s="42"/>
      <c r="E390" s="17">
        <v>31.56</v>
      </c>
      <c r="F390" s="31">
        <f t="shared" si="19"/>
        <v>22.092</v>
      </c>
      <c r="G390" s="32">
        <v>67</v>
      </c>
      <c r="H390" s="34">
        <f t="shared" si="18"/>
        <v>2072.2295999999997</v>
      </c>
    </row>
    <row r="391" spans="1:8" ht="18" customHeight="1" thickBot="1">
      <c r="A391" s="44"/>
      <c r="B391" s="14" t="s">
        <v>565</v>
      </c>
      <c r="C391" s="42" t="s">
        <v>566</v>
      </c>
      <c r="D391" s="42"/>
      <c r="E391" s="17">
        <v>53.77</v>
      </c>
      <c r="F391" s="31">
        <f t="shared" si="19"/>
        <v>37.639</v>
      </c>
      <c r="G391" s="32">
        <v>67</v>
      </c>
      <c r="H391" s="34">
        <f t="shared" si="18"/>
        <v>3530.5382</v>
      </c>
    </row>
    <row r="392" spans="1:8" ht="18" customHeight="1" thickBot="1">
      <c r="A392" s="44"/>
      <c r="B392" s="14" t="s">
        <v>567</v>
      </c>
      <c r="C392" s="42" t="s">
        <v>568</v>
      </c>
      <c r="D392" s="42"/>
      <c r="E392" s="17">
        <v>64</v>
      </c>
      <c r="F392" s="31">
        <f t="shared" si="19"/>
        <v>44.8</v>
      </c>
      <c r="G392" s="32">
        <v>67</v>
      </c>
      <c r="H392" s="34">
        <f t="shared" si="18"/>
        <v>4202.24</v>
      </c>
    </row>
    <row r="393" spans="1:8" ht="18" customHeight="1" thickBot="1">
      <c r="A393" s="10"/>
      <c r="B393" s="45" t="s">
        <v>569</v>
      </c>
      <c r="C393" s="45"/>
      <c r="D393" s="45"/>
      <c r="E393" s="46"/>
      <c r="F393" s="31">
        <f t="shared" si="19"/>
        <v>0</v>
      </c>
      <c r="G393" s="32">
        <v>67</v>
      </c>
      <c r="H393" s="34">
        <f t="shared" si="18"/>
        <v>0</v>
      </c>
    </row>
    <row r="394" spans="1:8" ht="18" customHeight="1" thickBot="1">
      <c r="A394" s="44"/>
      <c r="B394" s="14" t="s">
        <v>570</v>
      </c>
      <c r="C394" s="41" t="s">
        <v>571</v>
      </c>
      <c r="D394" s="41"/>
      <c r="E394" s="17">
        <v>24.2</v>
      </c>
      <c r="F394" s="31">
        <f t="shared" si="19"/>
        <v>16.939999999999998</v>
      </c>
      <c r="G394" s="32">
        <v>67</v>
      </c>
      <c r="H394" s="34">
        <f t="shared" si="18"/>
        <v>1588.9719999999995</v>
      </c>
    </row>
    <row r="395" spans="1:8" ht="18" customHeight="1" thickBot="1">
      <c r="A395" s="44"/>
      <c r="B395" s="14" t="s">
        <v>572</v>
      </c>
      <c r="C395" s="41" t="s">
        <v>573</v>
      </c>
      <c r="D395" s="41"/>
      <c r="E395" s="17">
        <v>31.21</v>
      </c>
      <c r="F395" s="31">
        <f t="shared" si="19"/>
        <v>21.846999999999998</v>
      </c>
      <c r="G395" s="32">
        <v>67</v>
      </c>
      <c r="H395" s="34">
        <f t="shared" si="18"/>
        <v>2049.2485999999994</v>
      </c>
    </row>
    <row r="396" spans="1:8" ht="18" customHeight="1" thickBot="1">
      <c r="A396" s="44"/>
      <c r="B396" s="14" t="s">
        <v>574</v>
      </c>
      <c r="C396" s="41" t="s">
        <v>575</v>
      </c>
      <c r="D396" s="41"/>
      <c r="E396" s="17">
        <v>42.27</v>
      </c>
      <c r="F396" s="31">
        <f t="shared" si="19"/>
        <v>29.589</v>
      </c>
      <c r="G396" s="32">
        <v>67</v>
      </c>
      <c r="H396" s="34">
        <f t="shared" si="18"/>
        <v>2775.4482</v>
      </c>
    </row>
    <row r="397" spans="1:8" ht="18" customHeight="1" thickBot="1">
      <c r="A397" s="44"/>
      <c r="B397" s="14" t="s">
        <v>576</v>
      </c>
      <c r="C397" s="41" t="s">
        <v>577</v>
      </c>
      <c r="D397" s="41"/>
      <c r="E397" s="17">
        <v>53.1</v>
      </c>
      <c r="F397" s="31">
        <f t="shared" si="19"/>
        <v>37.17</v>
      </c>
      <c r="G397" s="32">
        <v>67</v>
      </c>
      <c r="H397" s="34">
        <f t="shared" si="18"/>
        <v>3486.5460000000003</v>
      </c>
    </row>
    <row r="398" spans="1:8" ht="18" customHeight="1" thickBot="1">
      <c r="A398" s="44"/>
      <c r="B398" s="14" t="s">
        <v>578</v>
      </c>
      <c r="C398" s="41" t="s">
        <v>579</v>
      </c>
      <c r="D398" s="41"/>
      <c r="E398" s="17">
        <v>100</v>
      </c>
      <c r="F398" s="31">
        <f t="shared" si="19"/>
        <v>70</v>
      </c>
      <c r="G398" s="32">
        <v>67</v>
      </c>
      <c r="H398" s="34">
        <f t="shared" si="18"/>
        <v>6566</v>
      </c>
    </row>
    <row r="399" spans="1:8" ht="18" customHeight="1" thickBot="1">
      <c r="A399" s="44"/>
      <c r="B399" s="14" t="s">
        <v>580</v>
      </c>
      <c r="C399" s="41" t="s">
        <v>581</v>
      </c>
      <c r="D399" s="41"/>
      <c r="E399" s="17">
        <v>125.18</v>
      </c>
      <c r="F399" s="31">
        <f t="shared" si="19"/>
        <v>87.626</v>
      </c>
      <c r="G399" s="32">
        <v>67</v>
      </c>
      <c r="H399" s="34">
        <f t="shared" si="18"/>
        <v>8219.3188</v>
      </c>
    </row>
    <row r="400" spans="1:8" ht="18" customHeight="1" thickBot="1">
      <c r="A400" s="44"/>
      <c r="B400" s="14" t="s">
        <v>582</v>
      </c>
      <c r="C400" s="41" t="s">
        <v>583</v>
      </c>
      <c r="D400" s="41"/>
      <c r="E400" s="17">
        <v>186.4</v>
      </c>
      <c r="F400" s="31">
        <f t="shared" si="19"/>
        <v>130.48</v>
      </c>
      <c r="G400" s="32">
        <v>67</v>
      </c>
      <c r="H400" s="34">
        <f t="shared" si="18"/>
        <v>12239.024</v>
      </c>
    </row>
    <row r="401" spans="1:8" ht="18" customHeight="1" thickBot="1">
      <c r="A401" s="44"/>
      <c r="B401" s="14" t="s">
        <v>584</v>
      </c>
      <c r="C401" s="41" t="s">
        <v>585</v>
      </c>
      <c r="D401" s="41"/>
      <c r="E401" s="17">
        <v>25.66</v>
      </c>
      <c r="F401" s="31">
        <f t="shared" si="19"/>
        <v>17.962</v>
      </c>
      <c r="G401" s="32">
        <v>67</v>
      </c>
      <c r="H401" s="34">
        <f t="shared" si="18"/>
        <v>1684.8355999999999</v>
      </c>
    </row>
    <row r="402" spans="1:8" ht="18" customHeight="1" thickBot="1">
      <c r="A402" s="44"/>
      <c r="B402" s="14" t="s">
        <v>586</v>
      </c>
      <c r="C402" s="41" t="s">
        <v>587</v>
      </c>
      <c r="D402" s="41"/>
      <c r="E402" s="17">
        <v>31.21</v>
      </c>
      <c r="F402" s="31">
        <f t="shared" si="19"/>
        <v>21.846999999999998</v>
      </c>
      <c r="G402" s="32">
        <v>67</v>
      </c>
      <c r="H402" s="34">
        <f t="shared" si="18"/>
        <v>2049.2485999999994</v>
      </c>
    </row>
    <row r="403" spans="1:8" ht="18" customHeight="1" thickBot="1">
      <c r="A403" s="44"/>
      <c r="B403" s="14" t="s">
        <v>588</v>
      </c>
      <c r="C403" s="41" t="s">
        <v>589</v>
      </c>
      <c r="D403" s="41"/>
      <c r="E403" s="17">
        <v>46.27</v>
      </c>
      <c r="F403" s="31">
        <f t="shared" si="19"/>
        <v>32.389</v>
      </c>
      <c r="G403" s="32">
        <v>67</v>
      </c>
      <c r="H403" s="34">
        <f t="shared" si="18"/>
        <v>3038.0882</v>
      </c>
    </row>
    <row r="404" spans="1:8" ht="18" customHeight="1" thickBot="1">
      <c r="A404" s="44"/>
      <c r="B404" s="14" t="s">
        <v>590</v>
      </c>
      <c r="C404" s="41" t="s">
        <v>591</v>
      </c>
      <c r="D404" s="41"/>
      <c r="E404" s="17">
        <v>53.1</v>
      </c>
      <c r="F404" s="31">
        <f t="shared" si="19"/>
        <v>37.17</v>
      </c>
      <c r="G404" s="32">
        <v>67</v>
      </c>
      <c r="H404" s="34">
        <f t="shared" si="18"/>
        <v>3486.5460000000003</v>
      </c>
    </row>
    <row r="405" spans="1:8" ht="18" customHeight="1" thickBot="1">
      <c r="A405" s="44"/>
      <c r="B405" s="14" t="s">
        <v>592</v>
      </c>
      <c r="C405" s="41" t="s">
        <v>593</v>
      </c>
      <c r="D405" s="41"/>
      <c r="E405" s="17">
        <v>100</v>
      </c>
      <c r="F405" s="31">
        <f t="shared" si="19"/>
        <v>70</v>
      </c>
      <c r="G405" s="32">
        <v>67</v>
      </c>
      <c r="H405" s="34">
        <f t="shared" si="18"/>
        <v>6566</v>
      </c>
    </row>
    <row r="406" spans="1:8" ht="18" customHeight="1" thickBot="1">
      <c r="A406" s="44"/>
      <c r="B406" s="14" t="s">
        <v>594</v>
      </c>
      <c r="C406" s="41" t="s">
        <v>595</v>
      </c>
      <c r="D406" s="41"/>
      <c r="E406" s="17">
        <v>125.2</v>
      </c>
      <c r="F406" s="31">
        <f t="shared" si="19"/>
        <v>87.64</v>
      </c>
      <c r="G406" s="32">
        <v>67</v>
      </c>
      <c r="H406" s="34">
        <f aca="true" t="shared" si="20" ref="H406:H421">F406*G406*1.4</f>
        <v>8220.632</v>
      </c>
    </row>
    <row r="407" spans="1:8" ht="18" customHeight="1" thickBot="1">
      <c r="A407" s="44"/>
      <c r="B407" s="14" t="s">
        <v>596</v>
      </c>
      <c r="C407" s="41" t="s">
        <v>597</v>
      </c>
      <c r="D407" s="41"/>
      <c r="E407" s="17">
        <v>186.32</v>
      </c>
      <c r="F407" s="31">
        <f t="shared" si="19"/>
        <v>130.42399999999998</v>
      </c>
      <c r="G407" s="32">
        <v>67</v>
      </c>
      <c r="H407" s="34">
        <f t="shared" si="20"/>
        <v>12233.7712</v>
      </c>
    </row>
    <row r="408" spans="1:8" ht="18" customHeight="1" thickBot="1">
      <c r="A408" s="10"/>
      <c r="B408" s="45" t="s">
        <v>598</v>
      </c>
      <c r="C408" s="45"/>
      <c r="D408" s="45"/>
      <c r="E408" s="46"/>
      <c r="F408" s="31">
        <f t="shared" si="19"/>
        <v>0</v>
      </c>
      <c r="G408" s="32">
        <v>67</v>
      </c>
      <c r="H408" s="34">
        <f t="shared" si="20"/>
        <v>0</v>
      </c>
    </row>
    <row r="409" spans="1:8" ht="18" customHeight="1" thickBot="1">
      <c r="A409" s="44"/>
      <c r="B409" s="14" t="s">
        <v>599</v>
      </c>
      <c r="C409" s="42" t="s">
        <v>600</v>
      </c>
      <c r="D409" s="42"/>
      <c r="E409" s="17">
        <v>29.64</v>
      </c>
      <c r="F409" s="31">
        <f t="shared" si="19"/>
        <v>20.747999999999998</v>
      </c>
      <c r="G409" s="32">
        <v>67</v>
      </c>
      <c r="H409" s="34">
        <f t="shared" si="20"/>
        <v>1946.1623999999995</v>
      </c>
    </row>
    <row r="410" spans="1:8" ht="18" customHeight="1" thickBot="1">
      <c r="A410" s="44"/>
      <c r="B410" s="14" t="s">
        <v>601</v>
      </c>
      <c r="C410" s="42" t="s">
        <v>602</v>
      </c>
      <c r="D410" s="42"/>
      <c r="E410" s="17">
        <v>31.57</v>
      </c>
      <c r="F410" s="31">
        <f t="shared" si="19"/>
        <v>22.099</v>
      </c>
      <c r="G410" s="32">
        <v>67</v>
      </c>
      <c r="H410" s="34">
        <f t="shared" si="20"/>
        <v>2072.8862</v>
      </c>
    </row>
    <row r="411" spans="1:8" ht="18" customHeight="1" thickBot="1">
      <c r="A411" s="44"/>
      <c r="B411" s="14" t="s">
        <v>603</v>
      </c>
      <c r="C411" s="42" t="s">
        <v>604</v>
      </c>
      <c r="D411" s="42"/>
      <c r="E411" s="17">
        <v>53.56</v>
      </c>
      <c r="F411" s="31">
        <f t="shared" si="19"/>
        <v>37.492</v>
      </c>
      <c r="G411" s="32">
        <v>67</v>
      </c>
      <c r="H411" s="34">
        <f t="shared" si="20"/>
        <v>3516.7495999999996</v>
      </c>
    </row>
    <row r="412" spans="1:8" ht="18" customHeight="1" thickBot="1">
      <c r="A412" s="44"/>
      <c r="B412" s="14" t="s">
        <v>605</v>
      </c>
      <c r="C412" s="42" t="s">
        <v>606</v>
      </c>
      <c r="D412" s="42"/>
      <c r="E412" s="17">
        <v>64</v>
      </c>
      <c r="F412" s="31">
        <f aca="true" t="shared" si="21" ref="F412:F421">E412*0.7</f>
        <v>44.8</v>
      </c>
      <c r="G412" s="32">
        <v>67</v>
      </c>
      <c r="H412" s="34">
        <f t="shared" si="20"/>
        <v>4202.24</v>
      </c>
    </row>
    <row r="413" spans="1:8" ht="18" customHeight="1" thickBot="1">
      <c r="A413" s="10"/>
      <c r="B413" s="45" t="s">
        <v>607</v>
      </c>
      <c r="C413" s="45"/>
      <c r="D413" s="45"/>
      <c r="E413" s="46"/>
      <c r="F413" s="31">
        <f t="shared" si="21"/>
        <v>0</v>
      </c>
      <c r="G413" s="32">
        <v>67</v>
      </c>
      <c r="H413" s="34">
        <f t="shared" si="20"/>
        <v>0</v>
      </c>
    </row>
    <row r="414" spans="1:8" ht="18" customHeight="1" thickBot="1">
      <c r="A414" s="44"/>
      <c r="B414" s="14" t="s">
        <v>608</v>
      </c>
      <c r="C414" s="41" t="s">
        <v>609</v>
      </c>
      <c r="D414" s="41"/>
      <c r="E414" s="17">
        <v>68.7</v>
      </c>
      <c r="F414" s="31">
        <f t="shared" si="21"/>
        <v>48.089999999999996</v>
      </c>
      <c r="G414" s="32">
        <v>67</v>
      </c>
      <c r="H414" s="34">
        <f t="shared" si="20"/>
        <v>4510.842</v>
      </c>
    </row>
    <row r="415" spans="1:8" ht="18" customHeight="1" thickBot="1">
      <c r="A415" s="44"/>
      <c r="B415" s="14" t="s">
        <v>610</v>
      </c>
      <c r="C415" s="41" t="s">
        <v>611</v>
      </c>
      <c r="D415" s="41"/>
      <c r="E415" s="17">
        <v>82.17</v>
      </c>
      <c r="F415" s="31">
        <f t="shared" si="21"/>
        <v>57.519</v>
      </c>
      <c r="G415" s="32">
        <v>67</v>
      </c>
      <c r="H415" s="34">
        <f t="shared" si="20"/>
        <v>5395.2822</v>
      </c>
    </row>
    <row r="416" spans="1:8" ht="18" customHeight="1" thickBot="1">
      <c r="A416" s="44"/>
      <c r="B416" s="14" t="s">
        <v>612</v>
      </c>
      <c r="C416" s="41" t="s">
        <v>613</v>
      </c>
      <c r="D416" s="41"/>
      <c r="E416" s="17">
        <v>76.05</v>
      </c>
      <c r="F416" s="31">
        <f t="shared" si="21"/>
        <v>53.23499999999999</v>
      </c>
      <c r="G416" s="32">
        <v>67</v>
      </c>
      <c r="H416" s="34">
        <f t="shared" si="20"/>
        <v>4993.442999999999</v>
      </c>
    </row>
    <row r="417" spans="1:8" ht="18" customHeight="1" thickBot="1">
      <c r="A417" s="44"/>
      <c r="B417" s="14" t="s">
        <v>614</v>
      </c>
      <c r="C417" s="41" t="s">
        <v>615</v>
      </c>
      <c r="D417" s="41"/>
      <c r="E417" s="17">
        <v>91.06</v>
      </c>
      <c r="F417" s="31">
        <f t="shared" si="21"/>
        <v>63.742</v>
      </c>
      <c r="G417" s="32">
        <v>67</v>
      </c>
      <c r="H417" s="34">
        <f t="shared" si="20"/>
        <v>5978.999599999999</v>
      </c>
    </row>
    <row r="418" spans="1:8" ht="18" customHeight="1" thickBot="1">
      <c r="A418" s="44"/>
      <c r="B418" s="14" t="s">
        <v>616</v>
      </c>
      <c r="C418" s="41" t="s">
        <v>617</v>
      </c>
      <c r="D418" s="41"/>
      <c r="E418" s="17">
        <v>81.32</v>
      </c>
      <c r="F418" s="31">
        <f t="shared" si="21"/>
        <v>56.92399999999999</v>
      </c>
      <c r="G418" s="32">
        <v>67</v>
      </c>
      <c r="H418" s="34">
        <f t="shared" si="20"/>
        <v>5339.471199999999</v>
      </c>
    </row>
    <row r="419" spans="1:8" ht="18" customHeight="1" thickBot="1">
      <c r="A419" s="44"/>
      <c r="B419" s="14" t="s">
        <v>618</v>
      </c>
      <c r="C419" s="41" t="s">
        <v>619</v>
      </c>
      <c r="D419" s="41"/>
      <c r="E419" s="17">
        <v>97.24</v>
      </c>
      <c r="F419" s="31">
        <f t="shared" si="21"/>
        <v>68.068</v>
      </c>
      <c r="G419" s="32">
        <v>67</v>
      </c>
      <c r="H419" s="34">
        <f t="shared" si="20"/>
        <v>6384.778399999999</v>
      </c>
    </row>
    <row r="420" spans="1:8" ht="18" customHeight="1" thickBot="1">
      <c r="A420" s="44"/>
      <c r="B420" s="14" t="s">
        <v>620</v>
      </c>
      <c r="C420" s="41" t="s">
        <v>621</v>
      </c>
      <c r="D420" s="41"/>
      <c r="E420" s="17">
        <v>89.81</v>
      </c>
      <c r="F420" s="31">
        <f t="shared" si="21"/>
        <v>62.867</v>
      </c>
      <c r="G420" s="32">
        <v>67</v>
      </c>
      <c r="H420" s="34">
        <f t="shared" si="20"/>
        <v>5896.924599999999</v>
      </c>
    </row>
    <row r="421" spans="1:8" ht="18" customHeight="1" thickBot="1">
      <c r="A421" s="44"/>
      <c r="B421" s="14" t="s">
        <v>622</v>
      </c>
      <c r="C421" s="41" t="s">
        <v>623</v>
      </c>
      <c r="D421" s="41"/>
      <c r="E421" s="17">
        <v>104.64</v>
      </c>
      <c r="F421" s="31">
        <f t="shared" si="21"/>
        <v>73.24799999999999</v>
      </c>
      <c r="G421" s="32">
        <v>67</v>
      </c>
      <c r="H421" s="34">
        <f t="shared" si="20"/>
        <v>6870.662399999998</v>
      </c>
    </row>
    <row r="422" ht="15" customHeight="1"/>
    <row r="423" ht="15" customHeight="1"/>
    <row r="424" ht="15" customHeight="1"/>
  </sheetData>
  <sheetProtection/>
  <mergeCells count="304">
    <mergeCell ref="C278:D278"/>
    <mergeCell ref="C339:D339"/>
    <mergeCell ref="C340:D340"/>
    <mergeCell ref="C341:D341"/>
    <mergeCell ref="C342:D342"/>
    <mergeCell ref="C343:D343"/>
    <mergeCell ref="C283:D283"/>
    <mergeCell ref="C286:D286"/>
    <mergeCell ref="C291:D291"/>
    <mergeCell ref="C290:D290"/>
    <mergeCell ref="C259:D259"/>
    <mergeCell ref="C260:D260"/>
    <mergeCell ref="C261:D261"/>
    <mergeCell ref="C262:D262"/>
    <mergeCell ref="C263:D263"/>
    <mergeCell ref="C264:D264"/>
    <mergeCell ref="C255:D255"/>
    <mergeCell ref="C256:D256"/>
    <mergeCell ref="C257:D257"/>
    <mergeCell ref="C258:D258"/>
    <mergeCell ref="C233:D233"/>
    <mergeCell ref="C234:D234"/>
    <mergeCell ref="C152:D152"/>
    <mergeCell ref="C153:D153"/>
    <mergeCell ref="C154:D154"/>
    <mergeCell ref="C155:D155"/>
    <mergeCell ref="C156:D156"/>
    <mergeCell ref="C157:D157"/>
    <mergeCell ref="C148:D148"/>
    <mergeCell ref="C149:D149"/>
    <mergeCell ref="C150:D150"/>
    <mergeCell ref="C151:D151"/>
    <mergeCell ref="C131:D131"/>
    <mergeCell ref="C132:D132"/>
    <mergeCell ref="C135:D135"/>
    <mergeCell ref="C133:D133"/>
    <mergeCell ref="B413:E413"/>
    <mergeCell ref="A414:A421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B408:E408"/>
    <mergeCell ref="A409:A412"/>
    <mergeCell ref="C409:D409"/>
    <mergeCell ref="C410:D410"/>
    <mergeCell ref="C411:D411"/>
    <mergeCell ref="C412:D412"/>
    <mergeCell ref="A364:A369"/>
    <mergeCell ref="B370:E370"/>
    <mergeCell ref="A371:A386"/>
    <mergeCell ref="B387:E387"/>
    <mergeCell ref="A388:A392"/>
    <mergeCell ref="B393:E393"/>
    <mergeCell ref="C367:D367"/>
    <mergeCell ref="C368:D368"/>
    <mergeCell ref="C371:D371"/>
    <mergeCell ref="C372:D372"/>
    <mergeCell ref="B177:E177"/>
    <mergeCell ref="A178:A254"/>
    <mergeCell ref="B265:E265"/>
    <mergeCell ref="A266:A338"/>
    <mergeCell ref="B344:E344"/>
    <mergeCell ref="A345:A362"/>
    <mergeCell ref="C185:D185"/>
    <mergeCell ref="C186:D186"/>
    <mergeCell ref="C195:D195"/>
    <mergeCell ref="C184:D184"/>
    <mergeCell ref="C134:D134"/>
    <mergeCell ref="C136:D136"/>
    <mergeCell ref="A1:D1"/>
    <mergeCell ref="A3:D3"/>
    <mergeCell ref="A4:D4"/>
    <mergeCell ref="A5:D5"/>
    <mergeCell ref="A2:D2"/>
    <mergeCell ref="A8:A53"/>
    <mergeCell ref="B59:E59"/>
    <mergeCell ref="A60:A73"/>
    <mergeCell ref="B77:E77"/>
    <mergeCell ref="C126:D126"/>
    <mergeCell ref="C127:D127"/>
    <mergeCell ref="C128:D128"/>
    <mergeCell ref="A78:A89"/>
    <mergeCell ref="B98:E98"/>
    <mergeCell ref="A99:A111"/>
    <mergeCell ref="B125:E125"/>
    <mergeCell ref="B115:E115"/>
    <mergeCell ref="B93:E93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A159:A170"/>
    <mergeCell ref="A126:A147"/>
    <mergeCell ref="B158:E158"/>
    <mergeCell ref="C129:D129"/>
    <mergeCell ref="C130:D130"/>
    <mergeCell ref="C178:D178"/>
    <mergeCell ref="C179:D179"/>
    <mergeCell ref="C180:D180"/>
    <mergeCell ref="C181:D181"/>
    <mergeCell ref="C187:D187"/>
    <mergeCell ref="C182:D182"/>
    <mergeCell ref="C183:D183"/>
    <mergeCell ref="C188:D188"/>
    <mergeCell ref="C190:D190"/>
    <mergeCell ref="C191:D191"/>
    <mergeCell ref="C192:D192"/>
    <mergeCell ref="C197:D197"/>
    <mergeCell ref="C198:D198"/>
    <mergeCell ref="C196:D196"/>
    <mergeCell ref="C193:D193"/>
    <mergeCell ref="C194:D194"/>
    <mergeCell ref="C189:D189"/>
    <mergeCell ref="C199:D199"/>
    <mergeCell ref="C200:D200"/>
    <mergeCell ref="C201:D201"/>
    <mergeCell ref="C211:D211"/>
    <mergeCell ref="C202:D202"/>
    <mergeCell ref="C203:D203"/>
    <mergeCell ref="C204:D204"/>
    <mergeCell ref="C206:D206"/>
    <mergeCell ref="C207:D207"/>
    <mergeCell ref="C212:D212"/>
    <mergeCell ref="C213:D213"/>
    <mergeCell ref="C214:D214"/>
    <mergeCell ref="C205:D205"/>
    <mergeCell ref="C208:D208"/>
    <mergeCell ref="C209:D209"/>
    <mergeCell ref="C210:D210"/>
    <mergeCell ref="C219:D219"/>
    <mergeCell ref="C220:D220"/>
    <mergeCell ref="C221:D221"/>
    <mergeCell ref="C222:D222"/>
    <mergeCell ref="C215:D215"/>
    <mergeCell ref="C216:D216"/>
    <mergeCell ref="C217:D217"/>
    <mergeCell ref="C218:D218"/>
    <mergeCell ref="C230:D230"/>
    <mergeCell ref="C223:D223"/>
    <mergeCell ref="C224:D224"/>
    <mergeCell ref="C225:D225"/>
    <mergeCell ref="C227:D227"/>
    <mergeCell ref="C231:D231"/>
    <mergeCell ref="C226:D226"/>
    <mergeCell ref="C228:D228"/>
    <mergeCell ref="C229:D229"/>
    <mergeCell ref="C242:D242"/>
    <mergeCell ref="C243:D243"/>
    <mergeCell ref="C244:D244"/>
    <mergeCell ref="C245:D245"/>
    <mergeCell ref="C235:D235"/>
    <mergeCell ref="C236:D236"/>
    <mergeCell ref="C237:D237"/>
    <mergeCell ref="C238:D238"/>
    <mergeCell ref="C241:D241"/>
    <mergeCell ref="C239:D239"/>
    <mergeCell ref="C251:D251"/>
    <mergeCell ref="C252:D252"/>
    <mergeCell ref="C253:D253"/>
    <mergeCell ref="C246:D246"/>
    <mergeCell ref="C247:D247"/>
    <mergeCell ref="C249:D249"/>
    <mergeCell ref="C250:D250"/>
    <mergeCell ref="C248:D248"/>
    <mergeCell ref="C284:D284"/>
    <mergeCell ref="C285:D285"/>
    <mergeCell ref="C287:D287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15:D315"/>
    <mergeCell ref="C316:D316"/>
    <mergeCell ref="C304:D304"/>
    <mergeCell ref="C305:D305"/>
    <mergeCell ref="C306:D306"/>
    <mergeCell ref="C307:D307"/>
    <mergeCell ref="C308:D308"/>
    <mergeCell ref="C309:D309"/>
    <mergeCell ref="C317:D317"/>
    <mergeCell ref="C318:D318"/>
    <mergeCell ref="C319:D319"/>
    <mergeCell ref="C320:D320"/>
    <mergeCell ref="C321:D321"/>
    <mergeCell ref="C310:D310"/>
    <mergeCell ref="C311:D311"/>
    <mergeCell ref="C312:D312"/>
    <mergeCell ref="C313:D313"/>
    <mergeCell ref="C314:D314"/>
    <mergeCell ref="C328:D328"/>
    <mergeCell ref="C322:D322"/>
    <mergeCell ref="C323:D323"/>
    <mergeCell ref="C324:D324"/>
    <mergeCell ref="C325:D325"/>
    <mergeCell ref="C330:D330"/>
    <mergeCell ref="C329:D329"/>
    <mergeCell ref="C326:D326"/>
    <mergeCell ref="C327:D327"/>
    <mergeCell ref="C331:D331"/>
    <mergeCell ref="C332:D332"/>
    <mergeCell ref="C333:D333"/>
    <mergeCell ref="C334:D334"/>
    <mergeCell ref="C335:D335"/>
    <mergeCell ref="C350:D350"/>
    <mergeCell ref="C336:D336"/>
    <mergeCell ref="C337:D337"/>
    <mergeCell ref="C338:D338"/>
    <mergeCell ref="C345:D345"/>
    <mergeCell ref="C359:D359"/>
    <mergeCell ref="C360:D360"/>
    <mergeCell ref="C351:D351"/>
    <mergeCell ref="C352:D352"/>
    <mergeCell ref="C353:D353"/>
    <mergeCell ref="C354:D354"/>
    <mergeCell ref="C279:D279"/>
    <mergeCell ref="C280:D280"/>
    <mergeCell ref="C355:D355"/>
    <mergeCell ref="C356:D356"/>
    <mergeCell ref="C357:D357"/>
    <mergeCell ref="C358:D358"/>
    <mergeCell ref="C346:D346"/>
    <mergeCell ref="C347:D347"/>
    <mergeCell ref="C348:D348"/>
    <mergeCell ref="C349:D349"/>
    <mergeCell ref="C271:D271"/>
    <mergeCell ref="C272:D272"/>
    <mergeCell ref="C273:D273"/>
    <mergeCell ref="C281:D281"/>
    <mergeCell ref="C268:D268"/>
    <mergeCell ref="C269:D269"/>
    <mergeCell ref="C270:D270"/>
    <mergeCell ref="C275:D275"/>
    <mergeCell ref="C276:D276"/>
    <mergeCell ref="C277:D277"/>
    <mergeCell ref="C377:D377"/>
    <mergeCell ref="C378:D378"/>
    <mergeCell ref="C254:D254"/>
    <mergeCell ref="C361:D361"/>
    <mergeCell ref="C362:D362"/>
    <mergeCell ref="C364:D364"/>
    <mergeCell ref="C365:D365"/>
    <mergeCell ref="C366:D366"/>
    <mergeCell ref="B363:E363"/>
    <mergeCell ref="C266:D266"/>
    <mergeCell ref="C386:D386"/>
    <mergeCell ref="C380:D380"/>
    <mergeCell ref="C381:D381"/>
    <mergeCell ref="C369:D369"/>
    <mergeCell ref="C379:D379"/>
    <mergeCell ref="C388:D388"/>
    <mergeCell ref="C373:D373"/>
    <mergeCell ref="C374:D374"/>
    <mergeCell ref="C375:D375"/>
    <mergeCell ref="C376:D376"/>
    <mergeCell ref="A394:A407"/>
    <mergeCell ref="C403:D403"/>
    <mergeCell ref="C405:D405"/>
    <mergeCell ref="C402:D402"/>
    <mergeCell ref="C404:D404"/>
    <mergeCell ref="C400:D400"/>
    <mergeCell ref="C406:D406"/>
    <mergeCell ref="C407:D407"/>
    <mergeCell ref="C401:D401"/>
    <mergeCell ref="C398:D398"/>
    <mergeCell ref="C232:D232"/>
    <mergeCell ref="C282:D282"/>
    <mergeCell ref="C240:D240"/>
    <mergeCell ref="C267:D267"/>
    <mergeCell ref="C396:D396"/>
    <mergeCell ref="C394:D394"/>
    <mergeCell ref="C395:D395"/>
    <mergeCell ref="C389:D389"/>
    <mergeCell ref="C382:D382"/>
    <mergeCell ref="C274:D274"/>
    <mergeCell ref="C399:D399"/>
    <mergeCell ref="C288:D288"/>
    <mergeCell ref="C289:D289"/>
    <mergeCell ref="C397:D397"/>
    <mergeCell ref="C383:D383"/>
    <mergeCell ref="C384:D384"/>
    <mergeCell ref="C385:D385"/>
    <mergeCell ref="C392:D392"/>
    <mergeCell ref="C390:D390"/>
    <mergeCell ref="C391:D391"/>
  </mergeCells>
  <printOptions/>
  <pageMargins left="0.6" right="0.19652777777777777" top="0.19652777777777777" bottom="0.3631944444444445" header="0.5118055555555556" footer="0.19652777777777777"/>
  <pageSetup fitToHeight="0" fitToWidth="1" horizontalDpi="300" verticalDpi="300" orientation="portrait" paperSize="9" scale="61" r:id="rId2"/>
  <headerFooter alignWithMargins="0">
    <oddFooter>&amp;R&amp;"Times New Roman,Обычный"&amp;P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2015-08-18T11:40:15Z</cp:lastPrinted>
  <dcterms:modified xsi:type="dcterms:W3CDTF">2017-01-30T13:31:14Z</dcterms:modified>
  <cp:category/>
  <cp:version/>
  <cp:contentType/>
  <cp:contentStatus/>
</cp:coreProperties>
</file>